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1"/>
  </bookViews>
  <sheets>
    <sheet name="報告様式４管理に係る経費の収支状況に関する報告" sheetId="1" r:id="rId1"/>
    <sheet name="（例）" sheetId="2" r:id="rId2"/>
  </sheets>
  <definedNames/>
  <calcPr fullCalcOnLoad="1"/>
</workbook>
</file>

<file path=xl/sharedStrings.xml><?xml version="1.0" encoding="utf-8"?>
<sst xmlns="http://schemas.openxmlformats.org/spreadsheetml/2006/main" count="84" uniqueCount="52">
  <si>
    <t>市指定管理料収入</t>
  </si>
  <si>
    <t>使用料等収入</t>
  </si>
  <si>
    <t>収入合計（ａ）</t>
  </si>
  <si>
    <t>人件費</t>
  </si>
  <si>
    <t>常勤職員費</t>
  </si>
  <si>
    <t>臨時職員費</t>
  </si>
  <si>
    <t>事務費</t>
  </si>
  <si>
    <t>消耗品等</t>
  </si>
  <si>
    <t>指定予算額</t>
  </si>
  <si>
    <t>事業費</t>
  </si>
  <si>
    <t>自主事業</t>
  </si>
  <si>
    <t>管理費</t>
  </si>
  <si>
    <t>電気料金</t>
  </si>
  <si>
    <t>ガス料金</t>
  </si>
  <si>
    <t>上下水道料金</t>
  </si>
  <si>
    <t>備品購入費</t>
  </si>
  <si>
    <t>修繕費</t>
  </si>
  <si>
    <t>清掃費</t>
  </si>
  <si>
    <t>○○費</t>
  </si>
  <si>
    <t>△△費</t>
  </si>
  <si>
    <t>支出合計（ｂ）</t>
  </si>
  <si>
    <t>収支差（ａ）－（ｂ）</t>
  </si>
  <si>
    <t>区 分</t>
  </si>
  <si>
    <t>項          目</t>
  </si>
  <si>
    <t>内 訳 等</t>
  </si>
  <si>
    <t>報告様式４</t>
  </si>
  <si>
    <t>施設名</t>
  </si>
  <si>
    <t>指定管理者</t>
  </si>
  <si>
    <t>管理に係る経費の収支状況に関する報告</t>
  </si>
  <si>
    <t>（単位：円）</t>
  </si>
  <si>
    <t>＊　この表には、事業年度前に設置者と協議し調整された収支計画に基づき記載してください。</t>
  </si>
  <si>
    <t>支　出</t>
  </si>
  <si>
    <t>収　入</t>
  </si>
  <si>
    <t>通信運搬費</t>
  </si>
  <si>
    <t>予算額</t>
  </si>
  <si>
    <t>決算額</t>
  </si>
  <si>
    <t>差引</t>
  </si>
  <si>
    <t>施設名</t>
  </si>
  <si>
    <t>指定管理者</t>
  </si>
  <si>
    <t>○○市老人いきがいセンター</t>
  </si>
  <si>
    <t>○○市社会福祉協議会</t>
  </si>
  <si>
    <t>○○市より（４月、７月、９月、１１月に受入）</t>
  </si>
  <si>
    <t>報告書様式３のとおり</t>
  </si>
  <si>
    <t>常勤職員○人（計画より１人減）</t>
  </si>
  <si>
    <t>臨時職員○人、アルバイト○人　　　　　　（計画より５人減）</t>
  </si>
  <si>
    <t>用紙代、コピー代</t>
  </si>
  <si>
    <t>生け花教室（生け花代）</t>
  </si>
  <si>
    <t>消化器○本（報告様式２－１より）</t>
  </si>
  <si>
    <t>窓ガラス修繕</t>
  </si>
  <si>
    <t>○○清掃㈱に委託</t>
  </si>
  <si>
    <t>電話代</t>
  </si>
  <si>
    <t>【記載例】報告様式４</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</si>
</sst>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9">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177" fontId="0" fillId="0" borderId="10" xfId="0" applyNumberFormat="1" applyBorder="1" applyAlignment="1">
      <alignment horizontal="right" vertical="center"/>
    </xf>
    <xf numFmtId="177" fontId="0" fillId="0" borderId="14" xfId="0" applyNumberFormat="1" applyBorder="1" applyAlignment="1">
      <alignment horizontal="right" vertical="center"/>
    </xf>
    <xf numFmtId="177" fontId="0" fillId="0" borderId="15" xfId="0" applyNumberFormat="1" applyBorder="1" applyAlignment="1">
      <alignment horizontal="right" vertical="center"/>
    </xf>
    <xf numFmtId="0" fontId="38" fillId="0" borderId="0" xfId="0" applyFont="1" applyAlignment="1">
      <alignment vertical="center"/>
    </xf>
    <xf numFmtId="177" fontId="38" fillId="0" borderId="10" xfId="0" applyNumberFormat="1" applyFont="1" applyBorder="1" applyAlignment="1">
      <alignment horizontal="right" vertical="center"/>
    </xf>
    <xf numFmtId="177" fontId="38" fillId="0" borderId="14" xfId="0" applyNumberFormat="1" applyFont="1" applyBorder="1" applyAlignment="1">
      <alignment horizontal="right" vertical="center"/>
    </xf>
    <xf numFmtId="177" fontId="38" fillId="0" borderId="15" xfId="0" applyNumberFormat="1" applyFont="1" applyBorder="1" applyAlignment="1">
      <alignment horizontal="righ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39" fillId="0" borderId="0" xfId="0" applyFont="1" applyAlignment="1">
      <alignment horizontal="center" vertical="center"/>
    </xf>
    <xf numFmtId="0" fontId="0" fillId="0" borderId="11" xfId="0" applyBorder="1" applyAlignment="1">
      <alignment horizontal="center" vertical="top"/>
    </xf>
    <xf numFmtId="0" fontId="0" fillId="0" borderId="13" xfId="0" applyBorder="1" applyAlignment="1">
      <alignment horizontal="center" vertical="top"/>
    </xf>
    <xf numFmtId="0" fontId="0" fillId="0" borderId="12" xfId="0" applyBorder="1" applyAlignment="1">
      <alignment horizontal="center" vertical="top"/>
    </xf>
    <xf numFmtId="0" fontId="38" fillId="0" borderId="14" xfId="0" applyFont="1" applyBorder="1" applyAlignment="1">
      <alignment horizontal="left" vertical="center" wrapText="1"/>
    </xf>
    <xf numFmtId="0" fontId="38" fillId="0" borderId="1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xdr:row>
      <xdr:rowOff>123825</xdr:rowOff>
    </xdr:from>
    <xdr:to>
      <xdr:col>16</xdr:col>
      <xdr:colOff>28575</xdr:colOff>
      <xdr:row>4</xdr:row>
      <xdr:rowOff>114300</xdr:rowOff>
    </xdr:to>
    <xdr:sp>
      <xdr:nvSpPr>
        <xdr:cNvPr id="1" name="テキスト ボックス 1"/>
        <xdr:cNvSpPr txBox="1">
          <a:spLocks noChangeArrowheads="1"/>
        </xdr:cNvSpPr>
      </xdr:nvSpPr>
      <xdr:spPr>
        <a:xfrm>
          <a:off x="6543675" y="314325"/>
          <a:ext cx="4286250" cy="561975"/>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市より指定管理料の支払いが行われた月を記入してください。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（例）４月、７月、１１月、１月に受入、３月末に全額</a:t>
          </a:r>
        </a:p>
      </xdr:txBody>
    </xdr:sp>
    <xdr:clientData/>
  </xdr:twoCellAnchor>
  <xdr:twoCellAnchor>
    <xdr:from>
      <xdr:col>9</xdr:col>
      <xdr:colOff>0</xdr:colOff>
      <xdr:row>5</xdr:row>
      <xdr:rowOff>38100</xdr:rowOff>
    </xdr:from>
    <xdr:to>
      <xdr:col>16</xdr:col>
      <xdr:colOff>19050</xdr:colOff>
      <xdr:row>6</xdr:row>
      <xdr:rowOff>142875</xdr:rowOff>
    </xdr:to>
    <xdr:sp>
      <xdr:nvSpPr>
        <xdr:cNvPr id="2" name="テキスト ボックス 2"/>
        <xdr:cNvSpPr txBox="1">
          <a:spLocks noChangeArrowheads="1"/>
        </xdr:cNvSpPr>
      </xdr:nvSpPr>
      <xdr:spPr>
        <a:xfrm>
          <a:off x="6534150" y="1057275"/>
          <a:ext cx="4286250" cy="361950"/>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報告様式３の「使用料等収入額」とあわせてください。</a:t>
          </a:r>
        </a:p>
      </xdr:txBody>
    </xdr:sp>
    <xdr:clientData/>
  </xdr:twoCellAnchor>
  <xdr:twoCellAnchor>
    <xdr:from>
      <xdr:col>9</xdr:col>
      <xdr:colOff>9525</xdr:colOff>
      <xdr:row>7</xdr:row>
      <xdr:rowOff>85725</xdr:rowOff>
    </xdr:from>
    <xdr:to>
      <xdr:col>16</xdr:col>
      <xdr:colOff>28575</xdr:colOff>
      <xdr:row>8</xdr:row>
      <xdr:rowOff>314325</xdr:rowOff>
    </xdr:to>
    <xdr:sp>
      <xdr:nvSpPr>
        <xdr:cNvPr id="3" name="テキスト ボックス 3"/>
        <xdr:cNvSpPr txBox="1">
          <a:spLocks noChangeArrowheads="1"/>
        </xdr:cNvSpPr>
      </xdr:nvSpPr>
      <xdr:spPr>
        <a:xfrm>
          <a:off x="6543675" y="1676400"/>
          <a:ext cx="4286250" cy="542925"/>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＊他に収入があれば行を追加してください。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その場合は内訳に詳細を記入してください。</a:t>
          </a:r>
        </a:p>
      </xdr:txBody>
    </xdr:sp>
    <xdr:clientData/>
  </xdr:twoCellAnchor>
  <xdr:twoCellAnchor>
    <xdr:from>
      <xdr:col>9</xdr:col>
      <xdr:colOff>0</xdr:colOff>
      <xdr:row>9</xdr:row>
      <xdr:rowOff>123825</xdr:rowOff>
    </xdr:from>
    <xdr:to>
      <xdr:col>16</xdr:col>
      <xdr:colOff>19050</xdr:colOff>
      <xdr:row>10</xdr:row>
      <xdr:rowOff>104775</xdr:rowOff>
    </xdr:to>
    <xdr:sp>
      <xdr:nvSpPr>
        <xdr:cNvPr id="4" name="テキスト ボックス 4"/>
        <xdr:cNvSpPr txBox="1">
          <a:spLocks noChangeArrowheads="1"/>
        </xdr:cNvSpPr>
      </xdr:nvSpPr>
      <xdr:spPr>
        <a:xfrm>
          <a:off x="6534150" y="2343150"/>
          <a:ext cx="4286250" cy="361950"/>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常勤職員の人数を記入してください。（例）常勤職員○人　</a:t>
          </a:r>
        </a:p>
      </xdr:txBody>
    </xdr:sp>
    <xdr:clientData/>
  </xdr:twoCellAnchor>
  <xdr:twoCellAnchor>
    <xdr:from>
      <xdr:col>9</xdr:col>
      <xdr:colOff>9525</xdr:colOff>
      <xdr:row>11</xdr:row>
      <xdr:rowOff>0</xdr:rowOff>
    </xdr:from>
    <xdr:to>
      <xdr:col>17</xdr:col>
      <xdr:colOff>28575</xdr:colOff>
      <xdr:row>12</xdr:row>
      <xdr:rowOff>228600</xdr:rowOff>
    </xdr:to>
    <xdr:sp>
      <xdr:nvSpPr>
        <xdr:cNvPr id="5" name="テキスト ボックス 5"/>
        <xdr:cNvSpPr txBox="1">
          <a:spLocks noChangeArrowheads="1"/>
        </xdr:cNvSpPr>
      </xdr:nvSpPr>
      <xdr:spPr>
        <a:xfrm>
          <a:off x="6543675" y="2914650"/>
          <a:ext cx="4895850" cy="542925"/>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臨時職員、パート職員、アルバイト職員等の内訳と人数を記入してください。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（例）臨時職員○人分、アルバイト職員○人分</a:t>
          </a:r>
        </a:p>
      </xdr:txBody>
    </xdr:sp>
    <xdr:clientData/>
  </xdr:twoCellAnchor>
  <xdr:twoCellAnchor>
    <xdr:from>
      <xdr:col>9</xdr:col>
      <xdr:colOff>9525</xdr:colOff>
      <xdr:row>13</xdr:row>
      <xdr:rowOff>133350</xdr:rowOff>
    </xdr:from>
    <xdr:to>
      <xdr:col>16</xdr:col>
      <xdr:colOff>28575</xdr:colOff>
      <xdr:row>14</xdr:row>
      <xdr:rowOff>180975</xdr:rowOff>
    </xdr:to>
    <xdr:sp>
      <xdr:nvSpPr>
        <xdr:cNvPr id="6" name="テキスト ボックス 6"/>
        <xdr:cNvSpPr txBox="1">
          <a:spLocks noChangeArrowheads="1"/>
        </xdr:cNvSpPr>
      </xdr:nvSpPr>
      <xdr:spPr>
        <a:xfrm>
          <a:off x="6543675" y="3676650"/>
          <a:ext cx="4286250" cy="361950"/>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詳細に記入してください。（例）用紙代、コピー代等</a:t>
          </a:r>
        </a:p>
      </xdr:txBody>
    </xdr:sp>
    <xdr:clientData/>
  </xdr:twoCellAnchor>
  <xdr:twoCellAnchor>
    <xdr:from>
      <xdr:col>9</xdr:col>
      <xdr:colOff>9525</xdr:colOff>
      <xdr:row>15</xdr:row>
      <xdr:rowOff>76200</xdr:rowOff>
    </xdr:from>
    <xdr:to>
      <xdr:col>17</xdr:col>
      <xdr:colOff>28575</xdr:colOff>
      <xdr:row>16</xdr:row>
      <xdr:rowOff>304800</xdr:rowOff>
    </xdr:to>
    <xdr:sp>
      <xdr:nvSpPr>
        <xdr:cNvPr id="7" name="テキスト ボックス 7"/>
        <xdr:cNvSpPr txBox="1">
          <a:spLocks noChangeArrowheads="1"/>
        </xdr:cNvSpPr>
      </xdr:nvSpPr>
      <xdr:spPr>
        <a:xfrm>
          <a:off x="6543675" y="4248150"/>
          <a:ext cx="4895850" cy="5429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報告様式２－１・５より自主事業の内容及びその事業の支出項目を記入してください。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主な事業だけでも可です。（例）生け花教室（生け花代）</a:t>
          </a:r>
          <a:r>
            <a:rPr lang="en-US" cap="none" sz="1100" b="0" i="0" u="none" baseline="0">
              <a:solidFill>
                <a:srgbClr val="000000"/>
              </a:solidFill>
              <a:latin typeface="Calibri"/>
              <a:ea typeface="Calibri"/>
              <a:cs typeface="Calibri"/>
            </a:rPr>
            <a:t>
</a:t>
          </a:r>
        </a:p>
      </xdr:txBody>
    </xdr:sp>
    <xdr:clientData/>
  </xdr:twoCellAnchor>
  <xdr:twoCellAnchor>
    <xdr:from>
      <xdr:col>9</xdr:col>
      <xdr:colOff>0</xdr:colOff>
      <xdr:row>17</xdr:row>
      <xdr:rowOff>266700</xdr:rowOff>
    </xdr:from>
    <xdr:to>
      <xdr:col>16</xdr:col>
      <xdr:colOff>19050</xdr:colOff>
      <xdr:row>18</xdr:row>
      <xdr:rowOff>314325</xdr:rowOff>
    </xdr:to>
    <xdr:sp>
      <xdr:nvSpPr>
        <xdr:cNvPr id="8" name="テキスト ボックス 8"/>
        <xdr:cNvSpPr txBox="1">
          <a:spLocks noChangeArrowheads="1"/>
        </xdr:cNvSpPr>
      </xdr:nvSpPr>
      <xdr:spPr>
        <a:xfrm>
          <a:off x="6534150" y="5067300"/>
          <a:ext cx="4286250" cy="361950"/>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報告様式２－１・４より購入した備品名・数量等を記入してください。</a:t>
          </a:r>
          <a:r>
            <a:rPr lang="en-US" cap="none" sz="1100" b="0" i="0" u="none" baseline="0">
              <a:solidFill>
                <a:srgbClr val="000000"/>
              </a:solidFill>
              <a:latin typeface="Calibri"/>
              <a:ea typeface="Calibri"/>
              <a:cs typeface="Calibri"/>
            </a:rPr>
            <a:t>
</a:t>
          </a:r>
        </a:p>
      </xdr:txBody>
    </xdr:sp>
    <xdr:clientData/>
  </xdr:twoCellAnchor>
  <xdr:twoCellAnchor>
    <xdr:from>
      <xdr:col>8</xdr:col>
      <xdr:colOff>609600</xdr:colOff>
      <xdr:row>19</xdr:row>
      <xdr:rowOff>257175</xdr:rowOff>
    </xdr:from>
    <xdr:to>
      <xdr:col>16</xdr:col>
      <xdr:colOff>19050</xdr:colOff>
      <xdr:row>20</xdr:row>
      <xdr:rowOff>304800</xdr:rowOff>
    </xdr:to>
    <xdr:sp>
      <xdr:nvSpPr>
        <xdr:cNvPr id="9" name="テキスト ボックス 9"/>
        <xdr:cNvSpPr txBox="1">
          <a:spLocks noChangeArrowheads="1"/>
        </xdr:cNvSpPr>
      </xdr:nvSpPr>
      <xdr:spPr>
        <a:xfrm>
          <a:off x="6534150" y="5686425"/>
          <a:ext cx="4286250" cy="361950"/>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修繕内容を記入してください。（例）窓ガラス修繕</a:t>
          </a:r>
        </a:p>
      </xdr:txBody>
    </xdr:sp>
    <xdr:clientData/>
  </xdr:twoCellAnchor>
  <xdr:twoCellAnchor>
    <xdr:from>
      <xdr:col>8</xdr:col>
      <xdr:colOff>600075</xdr:colOff>
      <xdr:row>22</xdr:row>
      <xdr:rowOff>57150</xdr:rowOff>
    </xdr:from>
    <xdr:to>
      <xdr:col>16</xdr:col>
      <xdr:colOff>9525</xdr:colOff>
      <xdr:row>23</xdr:row>
      <xdr:rowOff>104775</xdr:rowOff>
    </xdr:to>
    <xdr:sp>
      <xdr:nvSpPr>
        <xdr:cNvPr id="10" name="テキスト ボックス 10"/>
        <xdr:cNvSpPr txBox="1">
          <a:spLocks noChangeArrowheads="1"/>
        </xdr:cNvSpPr>
      </xdr:nvSpPr>
      <xdr:spPr>
        <a:xfrm>
          <a:off x="6524625" y="6429375"/>
          <a:ext cx="4286250" cy="361950"/>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委託の場合、委託先を記入してください。（例）○○清掃㈱に委託</a:t>
          </a:r>
        </a:p>
      </xdr:txBody>
    </xdr:sp>
    <xdr:clientData/>
  </xdr:twoCellAnchor>
  <xdr:twoCellAnchor>
    <xdr:from>
      <xdr:col>9</xdr:col>
      <xdr:colOff>19050</xdr:colOff>
      <xdr:row>24</xdr:row>
      <xdr:rowOff>152400</xdr:rowOff>
    </xdr:from>
    <xdr:to>
      <xdr:col>13</xdr:col>
      <xdr:colOff>9525</xdr:colOff>
      <xdr:row>25</xdr:row>
      <xdr:rowOff>200025</xdr:rowOff>
    </xdr:to>
    <xdr:sp>
      <xdr:nvSpPr>
        <xdr:cNvPr id="11" name="テキスト ボックス 11"/>
        <xdr:cNvSpPr txBox="1">
          <a:spLocks noChangeArrowheads="1"/>
        </xdr:cNvSpPr>
      </xdr:nvSpPr>
      <xdr:spPr>
        <a:xfrm>
          <a:off x="6553200" y="7153275"/>
          <a:ext cx="2428875" cy="361950"/>
        </a:xfrm>
        <a:prstGeom prst="rect">
          <a:avLst/>
        </a:prstGeom>
        <a:solidFill>
          <a:srgbClr val="FFFFFF"/>
        </a:solidFill>
        <a:ln w="9525" cmpd="sng">
          <a:solidFill>
            <a:srgbClr val="0D0D0D"/>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適宜、行を追加してください。</a:t>
          </a:r>
        </a:p>
      </xdr:txBody>
    </xdr:sp>
    <xdr:clientData/>
  </xdr:twoCellAnchor>
  <xdr:twoCellAnchor>
    <xdr:from>
      <xdr:col>8</xdr:col>
      <xdr:colOff>28575</xdr:colOff>
      <xdr:row>22</xdr:row>
      <xdr:rowOff>9525</xdr:rowOff>
    </xdr:from>
    <xdr:to>
      <xdr:col>8</xdr:col>
      <xdr:colOff>438150</xdr:colOff>
      <xdr:row>27</xdr:row>
      <xdr:rowOff>295275</xdr:rowOff>
    </xdr:to>
    <xdr:sp>
      <xdr:nvSpPr>
        <xdr:cNvPr id="12" name="右中かっこ 12"/>
        <xdr:cNvSpPr>
          <a:spLocks/>
        </xdr:cNvSpPr>
      </xdr:nvSpPr>
      <xdr:spPr>
        <a:xfrm>
          <a:off x="5953125" y="6381750"/>
          <a:ext cx="419100" cy="1857375"/>
        </a:xfrm>
        <a:prstGeom prst="rightBrace">
          <a:avLst/>
        </a:prstGeom>
        <a:noFill/>
        <a:ln w="38100" cmpd="sng">
          <a:solidFill>
            <a:srgbClr val="0D0D0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1</xdr:row>
      <xdr:rowOff>104775</xdr:rowOff>
    </xdr:from>
    <xdr:to>
      <xdr:col>8</xdr:col>
      <xdr:colOff>590550</xdr:colOff>
      <xdr:row>6</xdr:row>
      <xdr:rowOff>295275</xdr:rowOff>
    </xdr:to>
    <xdr:sp>
      <xdr:nvSpPr>
        <xdr:cNvPr id="13" name="直線矢印コネクタ 14"/>
        <xdr:cNvSpPr>
          <a:spLocks/>
        </xdr:cNvSpPr>
      </xdr:nvSpPr>
      <xdr:spPr>
        <a:xfrm rot="5400000">
          <a:off x="5924550" y="295275"/>
          <a:ext cx="590550" cy="1276350"/>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828675</xdr:colOff>
      <xdr:row>5</xdr:row>
      <xdr:rowOff>38100</xdr:rowOff>
    </xdr:from>
    <xdr:to>
      <xdr:col>8</xdr:col>
      <xdr:colOff>581025</xdr:colOff>
      <xdr:row>7</xdr:row>
      <xdr:rowOff>304800</xdr:rowOff>
    </xdr:to>
    <xdr:sp>
      <xdr:nvSpPr>
        <xdr:cNvPr id="14" name="直線矢印コネクタ 16"/>
        <xdr:cNvSpPr>
          <a:spLocks/>
        </xdr:cNvSpPr>
      </xdr:nvSpPr>
      <xdr:spPr>
        <a:xfrm rot="5400000">
          <a:off x="5915025" y="1057275"/>
          <a:ext cx="590550" cy="838200"/>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819150</xdr:colOff>
      <xdr:row>7</xdr:row>
      <xdr:rowOff>104775</xdr:rowOff>
    </xdr:from>
    <xdr:to>
      <xdr:col>9</xdr:col>
      <xdr:colOff>9525</xdr:colOff>
      <xdr:row>9</xdr:row>
      <xdr:rowOff>9525</xdr:rowOff>
    </xdr:to>
    <xdr:sp>
      <xdr:nvSpPr>
        <xdr:cNvPr id="15" name="直線矢印コネクタ 18"/>
        <xdr:cNvSpPr>
          <a:spLocks/>
        </xdr:cNvSpPr>
      </xdr:nvSpPr>
      <xdr:spPr>
        <a:xfrm rot="10800000" flipV="1">
          <a:off x="5905500" y="1695450"/>
          <a:ext cx="638175" cy="533400"/>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9</xdr:row>
      <xdr:rowOff>114300</xdr:rowOff>
    </xdr:from>
    <xdr:to>
      <xdr:col>8</xdr:col>
      <xdr:colOff>571500</xdr:colOff>
      <xdr:row>9</xdr:row>
      <xdr:rowOff>371475</xdr:rowOff>
    </xdr:to>
    <xdr:sp>
      <xdr:nvSpPr>
        <xdr:cNvPr id="16" name="直線矢印コネクタ 20"/>
        <xdr:cNvSpPr>
          <a:spLocks/>
        </xdr:cNvSpPr>
      </xdr:nvSpPr>
      <xdr:spPr>
        <a:xfrm rot="10800000" flipV="1">
          <a:off x="5934075" y="2333625"/>
          <a:ext cx="561975" cy="257175"/>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819150</xdr:colOff>
      <xdr:row>11</xdr:row>
      <xdr:rowOff>9525</xdr:rowOff>
    </xdr:from>
    <xdr:to>
      <xdr:col>8</xdr:col>
      <xdr:colOff>600075</xdr:colOff>
      <xdr:row>11</xdr:row>
      <xdr:rowOff>19050</xdr:rowOff>
    </xdr:to>
    <xdr:sp>
      <xdr:nvSpPr>
        <xdr:cNvPr id="17" name="直線矢印コネクタ 22"/>
        <xdr:cNvSpPr>
          <a:spLocks/>
        </xdr:cNvSpPr>
      </xdr:nvSpPr>
      <xdr:spPr>
        <a:xfrm rot="10800000" flipV="1">
          <a:off x="5905500" y="2924175"/>
          <a:ext cx="619125" cy="9525"/>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12</xdr:row>
      <xdr:rowOff>19050</xdr:rowOff>
    </xdr:from>
    <xdr:to>
      <xdr:col>8</xdr:col>
      <xdr:colOff>590550</xdr:colOff>
      <xdr:row>13</xdr:row>
      <xdr:rowOff>114300</xdr:rowOff>
    </xdr:to>
    <xdr:sp>
      <xdr:nvSpPr>
        <xdr:cNvPr id="18" name="直線矢印コネクタ 24"/>
        <xdr:cNvSpPr>
          <a:spLocks/>
        </xdr:cNvSpPr>
      </xdr:nvSpPr>
      <xdr:spPr>
        <a:xfrm rot="10800000">
          <a:off x="5934075" y="3248025"/>
          <a:ext cx="581025" cy="409575"/>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xdr:colOff>
      <xdr:row>14</xdr:row>
      <xdr:rowOff>9525</xdr:rowOff>
    </xdr:from>
    <xdr:to>
      <xdr:col>8</xdr:col>
      <xdr:colOff>581025</xdr:colOff>
      <xdr:row>15</xdr:row>
      <xdr:rowOff>38100</xdr:rowOff>
    </xdr:to>
    <xdr:sp>
      <xdr:nvSpPr>
        <xdr:cNvPr id="19" name="直線矢印コネクタ 26"/>
        <xdr:cNvSpPr>
          <a:spLocks/>
        </xdr:cNvSpPr>
      </xdr:nvSpPr>
      <xdr:spPr>
        <a:xfrm rot="10800000">
          <a:off x="5943600" y="3867150"/>
          <a:ext cx="571500" cy="342900"/>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xdr:colOff>
      <xdr:row>17</xdr:row>
      <xdr:rowOff>257175</xdr:rowOff>
    </xdr:from>
    <xdr:to>
      <xdr:col>8</xdr:col>
      <xdr:colOff>571500</xdr:colOff>
      <xdr:row>17</xdr:row>
      <xdr:rowOff>276225</xdr:rowOff>
    </xdr:to>
    <xdr:sp>
      <xdr:nvSpPr>
        <xdr:cNvPr id="20" name="直線矢印コネクタ 28"/>
        <xdr:cNvSpPr>
          <a:spLocks/>
        </xdr:cNvSpPr>
      </xdr:nvSpPr>
      <xdr:spPr>
        <a:xfrm rot="10800000" flipV="1">
          <a:off x="5934075" y="5057775"/>
          <a:ext cx="561975" cy="19050"/>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19050</xdr:colOff>
      <xdr:row>19</xdr:row>
      <xdr:rowOff>19050</xdr:rowOff>
    </xdr:from>
    <xdr:to>
      <xdr:col>8</xdr:col>
      <xdr:colOff>590550</xdr:colOff>
      <xdr:row>19</xdr:row>
      <xdr:rowOff>266700</xdr:rowOff>
    </xdr:to>
    <xdr:sp>
      <xdr:nvSpPr>
        <xdr:cNvPr id="21" name="直線矢印コネクタ 30"/>
        <xdr:cNvSpPr>
          <a:spLocks/>
        </xdr:cNvSpPr>
      </xdr:nvSpPr>
      <xdr:spPr>
        <a:xfrm rot="10800000">
          <a:off x="5943600" y="5448300"/>
          <a:ext cx="571500" cy="247650"/>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20</xdr:row>
      <xdr:rowOff>9525</xdr:rowOff>
    </xdr:from>
    <xdr:to>
      <xdr:col>8</xdr:col>
      <xdr:colOff>552450</xdr:colOff>
      <xdr:row>22</xdr:row>
      <xdr:rowOff>28575</xdr:rowOff>
    </xdr:to>
    <xdr:sp>
      <xdr:nvSpPr>
        <xdr:cNvPr id="22" name="直線矢印コネクタ 32"/>
        <xdr:cNvSpPr>
          <a:spLocks/>
        </xdr:cNvSpPr>
      </xdr:nvSpPr>
      <xdr:spPr>
        <a:xfrm rot="16200000" flipV="1">
          <a:off x="5924550" y="5753100"/>
          <a:ext cx="552450" cy="647700"/>
        </a:xfrm>
        <a:prstGeom prst="straightConnector1">
          <a:avLst/>
        </a:prstGeom>
        <a:noFill/>
        <a:ln w="38100" cmpd="sng">
          <a:solidFill>
            <a:srgbClr val="0D0D0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2"/>
  <sheetViews>
    <sheetView zoomScalePageLayoutView="0" workbookViewId="0" topLeftCell="A1">
      <selection activeCell="I37" sqref="I37"/>
    </sheetView>
  </sheetViews>
  <sheetFormatPr defaultColWidth="9.140625" defaultRowHeight="15"/>
  <cols>
    <col min="1" max="1" width="7.421875" style="0" customWidth="1"/>
    <col min="2" max="2" width="10.57421875" style="0" customWidth="1"/>
    <col min="3" max="3" width="13.00390625" style="0" customWidth="1"/>
    <col min="4" max="5" width="11.57421875" style="0" customWidth="1"/>
    <col min="6" max="6" width="9.57421875" style="0" customWidth="1"/>
    <col min="7" max="8" width="12.57421875" style="0" customWidth="1"/>
  </cols>
  <sheetData>
    <row r="1" ht="15" customHeight="1">
      <c r="A1" t="s">
        <v>25</v>
      </c>
    </row>
    <row r="2" spans="6:8" ht="15" customHeight="1">
      <c r="F2" s="12" t="s">
        <v>26</v>
      </c>
      <c r="G2" s="21"/>
      <c r="H2" s="21"/>
    </row>
    <row r="3" spans="6:8" ht="15" customHeight="1">
      <c r="F3" s="12" t="s">
        <v>27</v>
      </c>
      <c r="G3" s="22"/>
      <c r="H3" s="22"/>
    </row>
    <row r="5" spans="1:8" ht="20.25" customHeight="1">
      <c r="A5" s="23" t="s">
        <v>28</v>
      </c>
      <c r="B5" s="23"/>
      <c r="C5" s="23"/>
      <c r="D5" s="23"/>
      <c r="E5" s="23"/>
      <c r="F5" s="23"/>
      <c r="G5" s="23"/>
      <c r="H5" s="23"/>
    </row>
    <row r="6" ht="20.25" customHeight="1">
      <c r="H6" s="3" t="s">
        <v>29</v>
      </c>
    </row>
    <row r="7" spans="1:8" ht="24.75" customHeight="1">
      <c r="A7" s="2" t="s">
        <v>22</v>
      </c>
      <c r="B7" s="16" t="s">
        <v>23</v>
      </c>
      <c r="C7" s="17"/>
      <c r="D7" s="8" t="s">
        <v>34</v>
      </c>
      <c r="E7" s="2" t="s">
        <v>35</v>
      </c>
      <c r="F7" s="7" t="s">
        <v>36</v>
      </c>
      <c r="G7" s="16" t="s">
        <v>24</v>
      </c>
      <c r="H7" s="17"/>
    </row>
    <row r="8" spans="1:8" ht="24.75" customHeight="1">
      <c r="A8" s="24" t="s">
        <v>32</v>
      </c>
      <c r="B8" s="1" t="s">
        <v>0</v>
      </c>
      <c r="C8" s="1"/>
      <c r="D8" s="9"/>
      <c r="E8" s="9"/>
      <c r="F8" s="10">
        <f>E8-D8</f>
        <v>0</v>
      </c>
      <c r="G8" s="18"/>
      <c r="H8" s="19"/>
    </row>
    <row r="9" spans="1:8" ht="24.75" customHeight="1">
      <c r="A9" s="25"/>
      <c r="B9" s="1" t="s">
        <v>1</v>
      </c>
      <c r="C9" s="1"/>
      <c r="D9" s="9"/>
      <c r="E9" s="9"/>
      <c r="F9" s="10">
        <f aca="true" t="shared" si="0" ref="F9:F30">E9-D9</f>
        <v>0</v>
      </c>
      <c r="G9" s="18"/>
      <c r="H9" s="19"/>
    </row>
    <row r="10" spans="1:8" ht="30" customHeight="1">
      <c r="A10" s="26"/>
      <c r="B10" s="16" t="s">
        <v>2</v>
      </c>
      <c r="C10" s="17"/>
      <c r="D10" s="11">
        <f>SUM(D8:D9)</f>
        <v>0</v>
      </c>
      <c r="E10" s="9">
        <f>SUM(E8:E9)</f>
        <v>0</v>
      </c>
      <c r="F10" s="10">
        <f t="shared" si="0"/>
        <v>0</v>
      </c>
      <c r="G10" s="18"/>
      <c r="H10" s="19"/>
    </row>
    <row r="11" spans="1:8" ht="24.75" customHeight="1">
      <c r="A11" s="24" t="s">
        <v>31</v>
      </c>
      <c r="B11" s="4" t="s">
        <v>3</v>
      </c>
      <c r="C11" s="1" t="s">
        <v>4</v>
      </c>
      <c r="D11" s="9"/>
      <c r="E11" s="9"/>
      <c r="F11" s="10">
        <f t="shared" si="0"/>
        <v>0</v>
      </c>
      <c r="G11" s="18"/>
      <c r="H11" s="19"/>
    </row>
    <row r="12" spans="1:8" ht="24.75" customHeight="1">
      <c r="A12" s="25"/>
      <c r="B12" s="5"/>
      <c r="C12" s="1" t="s">
        <v>5</v>
      </c>
      <c r="D12" s="9"/>
      <c r="E12" s="9"/>
      <c r="F12" s="10">
        <f t="shared" si="0"/>
        <v>0</v>
      </c>
      <c r="G12" s="18"/>
      <c r="H12" s="19"/>
    </row>
    <row r="13" spans="1:8" ht="24.75" customHeight="1">
      <c r="A13" s="25"/>
      <c r="B13" s="4" t="s">
        <v>6</v>
      </c>
      <c r="C13" s="1" t="s">
        <v>7</v>
      </c>
      <c r="D13" s="9"/>
      <c r="E13" s="9"/>
      <c r="F13" s="10">
        <f t="shared" si="0"/>
        <v>0</v>
      </c>
      <c r="G13" s="18"/>
      <c r="H13" s="19"/>
    </row>
    <row r="14" spans="1:8" ht="24.75" customHeight="1">
      <c r="A14" s="25"/>
      <c r="B14" s="5"/>
      <c r="C14" s="1" t="s">
        <v>8</v>
      </c>
      <c r="D14" s="9"/>
      <c r="E14" s="9"/>
      <c r="F14" s="10">
        <f t="shared" si="0"/>
        <v>0</v>
      </c>
      <c r="G14" s="18"/>
      <c r="H14" s="19"/>
    </row>
    <row r="15" spans="1:8" ht="24.75" customHeight="1">
      <c r="A15" s="25"/>
      <c r="B15" s="1" t="s">
        <v>9</v>
      </c>
      <c r="C15" s="1" t="s">
        <v>10</v>
      </c>
      <c r="D15" s="9"/>
      <c r="E15" s="9"/>
      <c r="F15" s="10">
        <f t="shared" si="0"/>
        <v>0</v>
      </c>
      <c r="G15" s="18"/>
      <c r="H15" s="19"/>
    </row>
    <row r="16" spans="1:8" ht="24.75" customHeight="1">
      <c r="A16" s="25"/>
      <c r="B16" s="4" t="s">
        <v>11</v>
      </c>
      <c r="C16" s="1" t="s">
        <v>12</v>
      </c>
      <c r="D16" s="9"/>
      <c r="E16" s="9"/>
      <c r="F16" s="10">
        <f t="shared" si="0"/>
        <v>0</v>
      </c>
      <c r="G16" s="18"/>
      <c r="H16" s="19"/>
    </row>
    <row r="17" spans="1:8" ht="24.75" customHeight="1">
      <c r="A17" s="25"/>
      <c r="B17" s="6"/>
      <c r="C17" s="1" t="s">
        <v>13</v>
      </c>
      <c r="D17" s="9"/>
      <c r="E17" s="9"/>
      <c r="F17" s="10">
        <f t="shared" si="0"/>
        <v>0</v>
      </c>
      <c r="G17" s="18"/>
      <c r="H17" s="19"/>
    </row>
    <row r="18" spans="1:8" ht="24.75" customHeight="1">
      <c r="A18" s="25"/>
      <c r="B18" s="6"/>
      <c r="C18" s="1" t="s">
        <v>14</v>
      </c>
      <c r="D18" s="9"/>
      <c r="E18" s="9"/>
      <c r="F18" s="10">
        <f t="shared" si="0"/>
        <v>0</v>
      </c>
      <c r="G18" s="18"/>
      <c r="H18" s="19"/>
    </row>
    <row r="19" spans="1:8" ht="24.75" customHeight="1">
      <c r="A19" s="25"/>
      <c r="B19" s="6"/>
      <c r="C19" s="1" t="s">
        <v>15</v>
      </c>
      <c r="D19" s="9"/>
      <c r="E19" s="9"/>
      <c r="F19" s="10">
        <f t="shared" si="0"/>
        <v>0</v>
      </c>
      <c r="G19" s="18"/>
      <c r="H19" s="19"/>
    </row>
    <row r="20" spans="1:8" ht="24.75" customHeight="1">
      <c r="A20" s="25"/>
      <c r="B20" s="6"/>
      <c r="C20" s="1" t="s">
        <v>16</v>
      </c>
      <c r="D20" s="9"/>
      <c r="E20" s="9"/>
      <c r="F20" s="10">
        <f t="shared" si="0"/>
        <v>0</v>
      </c>
      <c r="G20" s="18"/>
      <c r="H20" s="19"/>
    </row>
    <row r="21" spans="1:8" ht="24.75" customHeight="1">
      <c r="A21" s="25"/>
      <c r="B21" s="6"/>
      <c r="C21" s="1" t="s">
        <v>17</v>
      </c>
      <c r="D21" s="9"/>
      <c r="E21" s="9"/>
      <c r="F21" s="10">
        <f t="shared" si="0"/>
        <v>0</v>
      </c>
      <c r="G21" s="18"/>
      <c r="H21" s="19"/>
    </row>
    <row r="22" spans="1:8" ht="24.75" customHeight="1">
      <c r="A22" s="25"/>
      <c r="B22" s="6"/>
      <c r="C22" s="1" t="s">
        <v>18</v>
      </c>
      <c r="D22" s="9"/>
      <c r="E22" s="9"/>
      <c r="F22" s="10">
        <f t="shared" si="0"/>
        <v>0</v>
      </c>
      <c r="G22" s="18"/>
      <c r="H22" s="19"/>
    </row>
    <row r="23" spans="1:8" ht="24.75" customHeight="1">
      <c r="A23" s="25"/>
      <c r="B23" s="6"/>
      <c r="C23" s="1"/>
      <c r="D23" s="9"/>
      <c r="E23" s="9"/>
      <c r="F23" s="10">
        <f t="shared" si="0"/>
        <v>0</v>
      </c>
      <c r="G23" s="18"/>
      <c r="H23" s="19"/>
    </row>
    <row r="24" spans="1:8" ht="24.75" customHeight="1">
      <c r="A24" s="25"/>
      <c r="B24" s="6"/>
      <c r="C24" s="1"/>
      <c r="D24" s="9"/>
      <c r="E24" s="9"/>
      <c r="F24" s="10">
        <f t="shared" si="0"/>
        <v>0</v>
      </c>
      <c r="G24" s="18"/>
      <c r="H24" s="19"/>
    </row>
    <row r="25" spans="1:8" ht="24.75" customHeight="1">
      <c r="A25" s="25"/>
      <c r="B25" s="6"/>
      <c r="C25" s="1"/>
      <c r="D25" s="9"/>
      <c r="E25" s="9"/>
      <c r="F25" s="10">
        <f t="shared" si="0"/>
        <v>0</v>
      </c>
      <c r="G25" s="18"/>
      <c r="H25" s="19"/>
    </row>
    <row r="26" spans="1:8" ht="24.75" customHeight="1">
      <c r="A26" s="25"/>
      <c r="B26" s="6"/>
      <c r="C26" s="1"/>
      <c r="D26" s="9"/>
      <c r="E26" s="9"/>
      <c r="F26" s="10">
        <f t="shared" si="0"/>
        <v>0</v>
      </c>
      <c r="G26" s="18"/>
      <c r="H26" s="19"/>
    </row>
    <row r="27" spans="1:8" ht="24.75" customHeight="1">
      <c r="A27" s="25"/>
      <c r="B27" s="6"/>
      <c r="C27" s="1" t="s">
        <v>18</v>
      </c>
      <c r="D27" s="9"/>
      <c r="E27" s="9"/>
      <c r="F27" s="10">
        <f t="shared" si="0"/>
        <v>0</v>
      </c>
      <c r="G27" s="18"/>
      <c r="H27" s="19"/>
    </row>
    <row r="28" spans="1:8" ht="24.75" customHeight="1">
      <c r="A28" s="25"/>
      <c r="B28" s="5"/>
      <c r="C28" s="1" t="s">
        <v>19</v>
      </c>
      <c r="D28" s="9"/>
      <c r="E28" s="9"/>
      <c r="F28" s="10">
        <f t="shared" si="0"/>
        <v>0</v>
      </c>
      <c r="G28" s="18"/>
      <c r="H28" s="19"/>
    </row>
    <row r="29" spans="1:8" ht="24.75" customHeight="1">
      <c r="A29" s="26"/>
      <c r="B29" s="16" t="s">
        <v>20</v>
      </c>
      <c r="C29" s="17"/>
      <c r="D29" s="11">
        <f>SUM(D11:D28)</f>
        <v>0</v>
      </c>
      <c r="E29" s="9">
        <f>SUM(E11:E28)</f>
        <v>0</v>
      </c>
      <c r="F29" s="10">
        <f t="shared" si="0"/>
        <v>0</v>
      </c>
      <c r="G29" s="18"/>
      <c r="H29" s="19"/>
    </row>
    <row r="30" spans="1:8" ht="30" customHeight="1">
      <c r="A30" s="16" t="s">
        <v>21</v>
      </c>
      <c r="B30" s="20"/>
      <c r="C30" s="17"/>
      <c r="D30" s="11">
        <f>D10-D29</f>
        <v>0</v>
      </c>
      <c r="E30" s="9">
        <f>E10-E29</f>
        <v>0</v>
      </c>
      <c r="F30" s="10">
        <f t="shared" si="0"/>
        <v>0</v>
      </c>
      <c r="G30" s="18"/>
      <c r="H30" s="19"/>
    </row>
    <row r="32" ht="13.5">
      <c r="A32" t="s">
        <v>30</v>
      </c>
    </row>
  </sheetData>
  <sheetProtection/>
  <mergeCells count="33">
    <mergeCell ref="G2:H2"/>
    <mergeCell ref="G3:H3"/>
    <mergeCell ref="A5:H5"/>
    <mergeCell ref="A8:A10"/>
    <mergeCell ref="A11:A29"/>
    <mergeCell ref="B10:C10"/>
    <mergeCell ref="G20:H20"/>
    <mergeCell ref="G18:H18"/>
    <mergeCell ref="G26:H26"/>
    <mergeCell ref="G27:H27"/>
    <mergeCell ref="A30:C30"/>
    <mergeCell ref="G7:H7"/>
    <mergeCell ref="G8:H8"/>
    <mergeCell ref="G9:H9"/>
    <mergeCell ref="G10:H10"/>
    <mergeCell ref="G30:H30"/>
    <mergeCell ref="G12:H12"/>
    <mergeCell ref="G21:H21"/>
    <mergeCell ref="G22:H22"/>
    <mergeCell ref="G29:H29"/>
    <mergeCell ref="G11:H11"/>
    <mergeCell ref="G17:H17"/>
    <mergeCell ref="G13:H13"/>
    <mergeCell ref="G19:H19"/>
    <mergeCell ref="B7:C7"/>
    <mergeCell ref="G28:H28"/>
    <mergeCell ref="G16:H16"/>
    <mergeCell ref="B29:C29"/>
    <mergeCell ref="G24:H24"/>
    <mergeCell ref="G25:H25"/>
    <mergeCell ref="G14:H14"/>
    <mergeCell ref="G15:H15"/>
    <mergeCell ref="G23:H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H32"/>
  <sheetViews>
    <sheetView tabSelected="1" zoomScalePageLayoutView="0" workbookViewId="0" topLeftCell="A1">
      <selection activeCell="F9" sqref="F9"/>
    </sheetView>
  </sheetViews>
  <sheetFormatPr defaultColWidth="9.140625" defaultRowHeight="15"/>
  <cols>
    <col min="1" max="1" width="7.421875" style="0" customWidth="1"/>
    <col min="2" max="2" width="10.57421875" style="0" customWidth="1"/>
    <col min="3" max="3" width="13.00390625" style="0" customWidth="1"/>
    <col min="4" max="5" width="11.57421875" style="0" customWidth="1"/>
    <col min="6" max="6" width="9.57421875" style="0" customWidth="1"/>
    <col min="7" max="8" width="12.57421875" style="0" customWidth="1"/>
  </cols>
  <sheetData>
    <row r="1" ht="15" customHeight="1">
      <c r="A1" t="s">
        <v>51</v>
      </c>
    </row>
    <row r="2" spans="6:8" ht="15" customHeight="1">
      <c r="F2" s="12" t="s">
        <v>37</v>
      </c>
      <c r="G2" s="21" t="s">
        <v>39</v>
      </c>
      <c r="H2" s="21"/>
    </row>
    <row r="3" spans="6:8" ht="15" customHeight="1">
      <c r="F3" s="12" t="s">
        <v>38</v>
      </c>
      <c r="G3" s="22" t="s">
        <v>40</v>
      </c>
      <c r="H3" s="22"/>
    </row>
    <row r="5" spans="1:8" ht="20.25" customHeight="1">
      <c r="A5" s="23" t="s">
        <v>28</v>
      </c>
      <c r="B5" s="23"/>
      <c r="C5" s="23"/>
      <c r="D5" s="23"/>
      <c r="E5" s="23"/>
      <c r="F5" s="23"/>
      <c r="G5" s="23"/>
      <c r="H5" s="23"/>
    </row>
    <row r="6" ht="20.25" customHeight="1">
      <c r="H6" s="3" t="s">
        <v>29</v>
      </c>
    </row>
    <row r="7" spans="1:8" ht="24.75" customHeight="1">
      <c r="A7" s="2" t="s">
        <v>22</v>
      </c>
      <c r="B7" s="16" t="s">
        <v>23</v>
      </c>
      <c r="C7" s="17"/>
      <c r="D7" s="8" t="s">
        <v>34</v>
      </c>
      <c r="E7" s="2" t="s">
        <v>35</v>
      </c>
      <c r="F7" s="7" t="s">
        <v>36</v>
      </c>
      <c r="G7" s="16" t="s">
        <v>24</v>
      </c>
      <c r="H7" s="17"/>
    </row>
    <row r="8" spans="1:8" ht="24.75" customHeight="1">
      <c r="A8" s="24" t="s">
        <v>32</v>
      </c>
      <c r="B8" s="1" t="s">
        <v>0</v>
      </c>
      <c r="C8" s="1"/>
      <c r="D8" s="13">
        <v>5500000</v>
      </c>
      <c r="E8" s="13">
        <v>5000000</v>
      </c>
      <c r="F8" s="14">
        <f>E8-D8</f>
        <v>-500000</v>
      </c>
      <c r="G8" s="27" t="s">
        <v>41</v>
      </c>
      <c r="H8" s="28"/>
    </row>
    <row r="9" spans="1:8" ht="24.75" customHeight="1">
      <c r="A9" s="25"/>
      <c r="B9" s="1" t="s">
        <v>1</v>
      </c>
      <c r="C9" s="1"/>
      <c r="D9" s="13">
        <v>2300000</v>
      </c>
      <c r="E9" s="13">
        <v>2500000</v>
      </c>
      <c r="F9" s="14">
        <f aca="true" t="shared" si="0" ref="F9:F30">E9-D9</f>
        <v>200000</v>
      </c>
      <c r="G9" s="27" t="s">
        <v>42</v>
      </c>
      <c r="H9" s="28"/>
    </row>
    <row r="10" spans="1:8" ht="30" customHeight="1">
      <c r="A10" s="26"/>
      <c r="B10" s="16" t="s">
        <v>2</v>
      </c>
      <c r="C10" s="17"/>
      <c r="D10" s="15">
        <f>SUM(D8:D9)</f>
        <v>7800000</v>
      </c>
      <c r="E10" s="13">
        <f>SUM(E8:E9)</f>
        <v>7500000</v>
      </c>
      <c r="F10" s="14">
        <f t="shared" si="0"/>
        <v>-300000</v>
      </c>
      <c r="G10" s="27"/>
      <c r="H10" s="28"/>
    </row>
    <row r="11" spans="1:8" ht="24.75" customHeight="1">
      <c r="A11" s="24" t="s">
        <v>31</v>
      </c>
      <c r="B11" s="4" t="s">
        <v>3</v>
      </c>
      <c r="C11" s="1" t="s">
        <v>4</v>
      </c>
      <c r="D11" s="13">
        <v>1500000</v>
      </c>
      <c r="E11" s="13">
        <v>1200000</v>
      </c>
      <c r="F11" s="14">
        <f t="shared" si="0"/>
        <v>-300000</v>
      </c>
      <c r="G11" s="27" t="s">
        <v>43</v>
      </c>
      <c r="H11" s="28"/>
    </row>
    <row r="12" spans="1:8" ht="24.75" customHeight="1">
      <c r="A12" s="25"/>
      <c r="B12" s="5"/>
      <c r="C12" s="1" t="s">
        <v>5</v>
      </c>
      <c r="D12" s="13">
        <v>1400000</v>
      </c>
      <c r="E12" s="13">
        <v>1000000</v>
      </c>
      <c r="F12" s="14">
        <f t="shared" si="0"/>
        <v>-400000</v>
      </c>
      <c r="G12" s="27" t="s">
        <v>44</v>
      </c>
      <c r="H12" s="28"/>
    </row>
    <row r="13" spans="1:8" ht="24.75" customHeight="1">
      <c r="A13" s="25"/>
      <c r="B13" s="4" t="s">
        <v>6</v>
      </c>
      <c r="C13" s="1" t="s">
        <v>7</v>
      </c>
      <c r="D13" s="13">
        <v>250000</v>
      </c>
      <c r="E13" s="13">
        <v>310000</v>
      </c>
      <c r="F13" s="14">
        <f t="shared" si="0"/>
        <v>60000</v>
      </c>
      <c r="G13" s="27" t="s">
        <v>45</v>
      </c>
      <c r="H13" s="28"/>
    </row>
    <row r="14" spans="1:8" ht="24.75" customHeight="1">
      <c r="A14" s="25"/>
      <c r="B14" s="5"/>
      <c r="C14" s="1" t="s">
        <v>8</v>
      </c>
      <c r="D14" s="13"/>
      <c r="E14" s="13"/>
      <c r="F14" s="14">
        <f t="shared" si="0"/>
        <v>0</v>
      </c>
      <c r="G14" s="27"/>
      <c r="H14" s="28"/>
    </row>
    <row r="15" spans="1:8" ht="24.75" customHeight="1">
      <c r="A15" s="25"/>
      <c r="B15" s="1" t="s">
        <v>9</v>
      </c>
      <c r="C15" s="1" t="s">
        <v>10</v>
      </c>
      <c r="D15" s="13">
        <v>800000</v>
      </c>
      <c r="E15" s="13">
        <v>810000</v>
      </c>
      <c r="F15" s="14">
        <f t="shared" si="0"/>
        <v>10000</v>
      </c>
      <c r="G15" s="27" t="s">
        <v>46</v>
      </c>
      <c r="H15" s="28"/>
    </row>
    <row r="16" spans="1:8" ht="24.75" customHeight="1">
      <c r="A16" s="25"/>
      <c r="B16" s="4" t="s">
        <v>11</v>
      </c>
      <c r="C16" s="1" t="s">
        <v>12</v>
      </c>
      <c r="D16" s="13">
        <v>1400000</v>
      </c>
      <c r="E16" s="13">
        <v>1500000</v>
      </c>
      <c r="F16" s="14">
        <f t="shared" si="0"/>
        <v>100000</v>
      </c>
      <c r="G16" s="27"/>
      <c r="H16" s="28"/>
    </row>
    <row r="17" spans="1:8" ht="24.75" customHeight="1">
      <c r="A17" s="25"/>
      <c r="B17" s="6"/>
      <c r="C17" s="1" t="s">
        <v>13</v>
      </c>
      <c r="D17" s="13">
        <v>750000</v>
      </c>
      <c r="E17" s="13">
        <v>900000</v>
      </c>
      <c r="F17" s="14">
        <f t="shared" si="0"/>
        <v>150000</v>
      </c>
      <c r="G17" s="27"/>
      <c r="H17" s="28"/>
    </row>
    <row r="18" spans="1:8" ht="24.75" customHeight="1">
      <c r="A18" s="25"/>
      <c r="B18" s="6"/>
      <c r="C18" s="1" t="s">
        <v>14</v>
      </c>
      <c r="D18" s="13">
        <v>900000</v>
      </c>
      <c r="E18" s="13">
        <v>900000</v>
      </c>
      <c r="F18" s="14">
        <f t="shared" si="0"/>
        <v>0</v>
      </c>
      <c r="G18" s="27"/>
      <c r="H18" s="28"/>
    </row>
    <row r="19" spans="1:8" ht="24.75" customHeight="1">
      <c r="A19" s="25"/>
      <c r="B19" s="6"/>
      <c r="C19" s="1" t="s">
        <v>15</v>
      </c>
      <c r="D19" s="13">
        <v>150000</v>
      </c>
      <c r="E19" s="13">
        <v>100000</v>
      </c>
      <c r="F19" s="14">
        <f t="shared" si="0"/>
        <v>-50000</v>
      </c>
      <c r="G19" s="27" t="s">
        <v>47</v>
      </c>
      <c r="H19" s="28"/>
    </row>
    <row r="20" spans="1:8" ht="24.75" customHeight="1">
      <c r="A20" s="25"/>
      <c r="B20" s="6"/>
      <c r="C20" s="1" t="s">
        <v>16</v>
      </c>
      <c r="D20" s="13">
        <v>65000</v>
      </c>
      <c r="E20" s="13">
        <v>200000</v>
      </c>
      <c r="F20" s="14">
        <f t="shared" si="0"/>
        <v>135000</v>
      </c>
      <c r="G20" s="27" t="s">
        <v>48</v>
      </c>
      <c r="H20" s="28"/>
    </row>
    <row r="21" spans="1:8" ht="24.75" customHeight="1">
      <c r="A21" s="25"/>
      <c r="B21" s="6"/>
      <c r="C21" s="1" t="s">
        <v>17</v>
      </c>
      <c r="D21" s="13">
        <v>550000</v>
      </c>
      <c r="E21" s="13">
        <v>550000</v>
      </c>
      <c r="F21" s="14">
        <f t="shared" si="0"/>
        <v>0</v>
      </c>
      <c r="G21" s="27" t="s">
        <v>49</v>
      </c>
      <c r="H21" s="28"/>
    </row>
    <row r="22" spans="1:8" ht="24.75" customHeight="1">
      <c r="A22" s="25"/>
      <c r="B22" s="6"/>
      <c r="C22" s="1" t="s">
        <v>33</v>
      </c>
      <c r="D22" s="13">
        <v>35000</v>
      </c>
      <c r="E22" s="13">
        <v>30000</v>
      </c>
      <c r="F22" s="14">
        <f t="shared" si="0"/>
        <v>-5000</v>
      </c>
      <c r="G22" s="27" t="s">
        <v>50</v>
      </c>
      <c r="H22" s="28"/>
    </row>
    <row r="23" spans="1:8" ht="24.75" customHeight="1">
      <c r="A23" s="25"/>
      <c r="B23" s="6"/>
      <c r="C23" s="1"/>
      <c r="D23" s="13"/>
      <c r="E23" s="13"/>
      <c r="F23" s="14">
        <f t="shared" si="0"/>
        <v>0</v>
      </c>
      <c r="G23" s="27"/>
      <c r="H23" s="28"/>
    </row>
    <row r="24" spans="1:8" ht="24.75" customHeight="1">
      <c r="A24" s="25"/>
      <c r="B24" s="6"/>
      <c r="C24" s="1"/>
      <c r="D24" s="13"/>
      <c r="E24" s="13"/>
      <c r="F24" s="14">
        <f t="shared" si="0"/>
        <v>0</v>
      </c>
      <c r="G24" s="27"/>
      <c r="H24" s="28"/>
    </row>
    <row r="25" spans="1:8" ht="24.75" customHeight="1">
      <c r="A25" s="25"/>
      <c r="B25" s="6"/>
      <c r="C25" s="1"/>
      <c r="D25" s="13"/>
      <c r="E25" s="13"/>
      <c r="F25" s="14">
        <f t="shared" si="0"/>
        <v>0</v>
      </c>
      <c r="G25" s="27"/>
      <c r="H25" s="28"/>
    </row>
    <row r="26" spans="1:8" ht="24.75" customHeight="1">
      <c r="A26" s="25"/>
      <c r="B26" s="6"/>
      <c r="C26" s="1"/>
      <c r="D26" s="13"/>
      <c r="E26" s="13"/>
      <c r="F26" s="14">
        <f t="shared" si="0"/>
        <v>0</v>
      </c>
      <c r="G26" s="27"/>
      <c r="H26" s="28"/>
    </row>
    <row r="27" spans="1:8" ht="24.75" customHeight="1">
      <c r="A27" s="25"/>
      <c r="B27" s="6"/>
      <c r="C27" s="1"/>
      <c r="D27" s="13"/>
      <c r="E27" s="13"/>
      <c r="F27" s="14">
        <f t="shared" si="0"/>
        <v>0</v>
      </c>
      <c r="G27" s="27"/>
      <c r="H27" s="28"/>
    </row>
    <row r="28" spans="1:8" ht="24.75" customHeight="1">
      <c r="A28" s="25"/>
      <c r="B28" s="5"/>
      <c r="C28" s="1"/>
      <c r="D28" s="13"/>
      <c r="E28" s="13"/>
      <c r="F28" s="14">
        <f t="shared" si="0"/>
        <v>0</v>
      </c>
      <c r="G28" s="27"/>
      <c r="H28" s="28"/>
    </row>
    <row r="29" spans="1:8" ht="24.75" customHeight="1">
      <c r="A29" s="26"/>
      <c r="B29" s="16" t="s">
        <v>20</v>
      </c>
      <c r="C29" s="17"/>
      <c r="D29" s="15">
        <f>SUM(D11:D28)</f>
        <v>7800000</v>
      </c>
      <c r="E29" s="13">
        <f>SUM(E11:E28)</f>
        <v>7500000</v>
      </c>
      <c r="F29" s="14">
        <f t="shared" si="0"/>
        <v>-300000</v>
      </c>
      <c r="G29" s="27"/>
      <c r="H29" s="28"/>
    </row>
    <row r="30" spans="1:8" ht="30" customHeight="1">
      <c r="A30" s="16" t="s">
        <v>21</v>
      </c>
      <c r="B30" s="20"/>
      <c r="C30" s="17"/>
      <c r="D30" s="15">
        <f>D10-D29</f>
        <v>0</v>
      </c>
      <c r="E30" s="13">
        <f>E10-E29</f>
        <v>0</v>
      </c>
      <c r="F30" s="14">
        <f t="shared" si="0"/>
        <v>0</v>
      </c>
      <c r="G30" s="27"/>
      <c r="H30" s="28"/>
    </row>
    <row r="32" ht="13.5">
      <c r="A32" t="s">
        <v>30</v>
      </c>
    </row>
  </sheetData>
  <sheetProtection/>
  <mergeCells count="33">
    <mergeCell ref="G12:H12"/>
    <mergeCell ref="G13:H13"/>
    <mergeCell ref="G14:H14"/>
    <mergeCell ref="G25:H25"/>
    <mergeCell ref="A11:A29"/>
    <mergeCell ref="G11:H11"/>
    <mergeCell ref="G2:H2"/>
    <mergeCell ref="G3:H3"/>
    <mergeCell ref="G26:H26"/>
    <mergeCell ref="G27:H27"/>
    <mergeCell ref="G28:H28"/>
    <mergeCell ref="B29:C29"/>
    <mergeCell ref="G29:H29"/>
    <mergeCell ref="G9:H9"/>
    <mergeCell ref="B10:C10"/>
    <mergeCell ref="G10:H10"/>
    <mergeCell ref="A30:C30"/>
    <mergeCell ref="G30:H30"/>
    <mergeCell ref="G20:H20"/>
    <mergeCell ref="G21:H21"/>
    <mergeCell ref="G22:H22"/>
    <mergeCell ref="G23:H23"/>
    <mergeCell ref="G24:H24"/>
    <mergeCell ref="G15:H15"/>
    <mergeCell ref="G16:H16"/>
    <mergeCell ref="G17:H17"/>
    <mergeCell ref="G18:H18"/>
    <mergeCell ref="G19:H19"/>
    <mergeCell ref="A5:H5"/>
    <mergeCell ref="B7:C7"/>
    <mergeCell ref="G7:H7"/>
    <mergeCell ref="A8:A10"/>
    <mergeCell ref="G8:H8"/>
  </mergeCell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白山市</dc:creator>
  <cp:keywords/>
  <dc:description/>
  <cp:lastModifiedBy>白山市</cp:lastModifiedBy>
  <cp:lastPrinted>2008-07-03T01:14:43Z</cp:lastPrinted>
  <dcterms:created xsi:type="dcterms:W3CDTF">2008-06-26T01:54:01Z</dcterms:created>
  <dcterms:modified xsi:type="dcterms:W3CDTF">2008-07-03T01:19:29Z</dcterms:modified>
  <cp:category/>
  <cp:version/>
  <cp:contentType/>
  <cp:contentStatus/>
</cp:coreProperties>
</file>