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330" windowHeight="6120" activeTab="0"/>
  </bookViews>
  <sheets>
    <sheet name="1704" sheetId="1" r:id="rId1"/>
  </sheets>
  <definedNames>
    <definedName name="_xlnm.Print_Titles" localSheetId="0">'1704'!$A:$B</definedName>
  </definedNames>
  <calcPr fullCalcOnLoad="1"/>
</workbook>
</file>

<file path=xl/sharedStrings.xml><?xml version="1.0" encoding="utf-8"?>
<sst xmlns="http://schemas.openxmlformats.org/spreadsheetml/2006/main" count="30" uniqueCount="23">
  <si>
    <t>区分</t>
  </si>
  <si>
    <t>決算額</t>
  </si>
  <si>
    <t>構成比</t>
  </si>
  <si>
    <t>総額</t>
  </si>
  <si>
    <t>歳出の目的別内訳（普通会計）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</si>
  <si>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</si>
  <si>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</si>
  <si>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</si>
  <si>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</si>
  <si>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</si>
  <si>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</si>
  <si>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</si>
  <si>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</si>
  <si>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</si>
  <si>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</si>
  <si>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</si>
  <si>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</si>
  <si>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</si>
  <si>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資料：財政課</t>
  </si>
  <si>
    <t>歳出の目的別内訳（普通会計）（つづき）</t>
  </si>
  <si>
    <t>単位：千円</t>
  </si>
  <si>
    <t>令和元年度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</si>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</sst>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;;&quot;- &quot;"/>
    <numFmt numFmtId="182" formatCode="0.0_);[Red]\(0.0\)"/>
    <numFmt numFmtId="183" formatCode="0.000_ "/>
    <numFmt numFmtId="184" formatCode="0.00_ "/>
  </numFmts>
  <fonts count="4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82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7" fontId="41" fillId="0" borderId="0" xfId="0" applyNumberFormat="1" applyFont="1" applyBorder="1" applyAlignment="1">
      <alignment vertical="center"/>
    </xf>
    <xf numFmtId="180" fontId="44" fillId="0" borderId="14" xfId="48" applyNumberFormat="1" applyFont="1" applyFill="1" applyBorder="1" applyAlignment="1">
      <alignment vertical="center"/>
    </xf>
    <xf numFmtId="180" fontId="41" fillId="0" borderId="0" xfId="0" applyNumberFormat="1" applyFont="1" applyAlignment="1">
      <alignment vertical="center"/>
    </xf>
    <xf numFmtId="0" fontId="41" fillId="0" borderId="15" xfId="0" applyFont="1" applyBorder="1" applyAlignment="1">
      <alignment vertical="center"/>
    </xf>
    <xf numFmtId="180" fontId="41" fillId="0" borderId="0" xfId="48" applyNumberFormat="1" applyFont="1" applyBorder="1" applyAlignment="1">
      <alignment vertical="center"/>
    </xf>
    <xf numFmtId="176" fontId="41" fillId="0" borderId="0" xfId="42" applyNumberFormat="1" applyFont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181" fontId="41" fillId="0" borderId="16" xfId="0" applyNumberFormat="1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180" fontId="0" fillId="0" borderId="14" xfId="48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1" fontId="0" fillId="0" borderId="16" xfId="48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3.375" style="2" customWidth="1"/>
    <col min="2" max="2" width="31.875" style="2" customWidth="1"/>
    <col min="3" max="3" width="20.875" style="2" customWidth="1"/>
    <col min="4" max="4" width="12.875" style="2" customWidth="1"/>
    <col min="5" max="5" width="20.875" style="2" customWidth="1"/>
    <col min="6" max="6" width="12.875" style="2" customWidth="1"/>
    <col min="7" max="7" width="20.875" style="2" customWidth="1"/>
    <col min="8" max="8" width="12.875" style="2" customWidth="1"/>
    <col min="9" max="9" width="20.875" style="2" customWidth="1"/>
    <col min="10" max="10" width="12.875" style="2" customWidth="1"/>
    <col min="11" max="11" width="15.875" style="2" customWidth="1"/>
    <col min="12" max="12" width="10.875" style="2" customWidth="1"/>
    <col min="13" max="13" width="15.875" style="2" customWidth="1"/>
    <col min="14" max="14" width="10.875" style="2" customWidth="1"/>
    <col min="15" max="16384" width="9.375" style="2" customWidth="1"/>
  </cols>
  <sheetData>
    <row r="1" spans="3:14" ht="17.25">
      <c r="C1" s="3" t="s">
        <v>4</v>
      </c>
      <c r="D1" s="3"/>
      <c r="G1" s="3" t="s">
        <v>19</v>
      </c>
      <c r="H1" s="3"/>
      <c r="I1" s="3"/>
      <c r="J1" s="3"/>
      <c r="K1" s="3"/>
      <c r="L1" s="3"/>
      <c r="M1" s="3"/>
      <c r="N1" s="3"/>
    </row>
    <row r="2" spans="2:10" ht="18" customHeight="1" thickBot="1">
      <c r="B2" s="4"/>
      <c r="D2" s="5"/>
      <c r="F2" s="5" t="s">
        <v>20</v>
      </c>
      <c r="H2" s="5"/>
      <c r="J2" s="5" t="s">
        <v>20</v>
      </c>
    </row>
    <row r="3" spans="1:10" ht="18" customHeight="1">
      <c r="A3" s="26" t="s">
        <v>0</v>
      </c>
      <c r="B3" s="27"/>
      <c r="C3" s="34" t="s">
        <v>22</v>
      </c>
      <c r="D3" s="33"/>
      <c r="E3" s="33">
        <v>30</v>
      </c>
      <c r="F3" s="34"/>
      <c r="G3" s="37" t="s">
        <v>21</v>
      </c>
      <c r="H3" s="34"/>
      <c r="I3" s="35">
        <v>2</v>
      </c>
      <c r="J3" s="36"/>
    </row>
    <row r="4" spans="1:10" ht="18" customHeight="1">
      <c r="A4" s="28"/>
      <c r="B4" s="29"/>
      <c r="C4" s="6" t="s">
        <v>1</v>
      </c>
      <c r="D4" s="6" t="s">
        <v>2</v>
      </c>
      <c r="E4" s="8" t="s">
        <v>1</v>
      </c>
      <c r="F4" s="7" t="s">
        <v>2</v>
      </c>
      <c r="G4" s="6" t="s">
        <v>1</v>
      </c>
      <c r="H4" s="7" t="s">
        <v>2</v>
      </c>
      <c r="I4" s="6" t="s">
        <v>1</v>
      </c>
      <c r="J4" s="7" t="s">
        <v>2</v>
      </c>
    </row>
    <row r="5" spans="1:12" ht="18" customHeight="1">
      <c r="A5" s="30" t="s">
        <v>3</v>
      </c>
      <c r="B5" s="31"/>
      <c r="C5" s="19">
        <v>52146467</v>
      </c>
      <c r="D5" s="20">
        <v>100</v>
      </c>
      <c r="E5" s="19">
        <v>48904680</v>
      </c>
      <c r="F5" s="25">
        <v>100</v>
      </c>
      <c r="G5" s="19">
        <v>50415561</v>
      </c>
      <c r="H5" s="25">
        <v>100</v>
      </c>
      <c r="I5" s="10">
        <f>SUM(I6:I18)</f>
        <v>67260237</v>
      </c>
      <c r="J5" s="9">
        <v>100</v>
      </c>
      <c r="K5" s="11"/>
      <c r="L5" s="11"/>
    </row>
    <row r="6" spans="2:12" ht="18" customHeight="1">
      <c r="B6" s="12" t="s">
        <v>5</v>
      </c>
      <c r="C6" s="21">
        <v>306745</v>
      </c>
      <c r="D6" s="20">
        <v>0.6</v>
      </c>
      <c r="E6" s="21">
        <v>308391</v>
      </c>
      <c r="F6" s="20">
        <v>0.6</v>
      </c>
      <c r="G6" s="21">
        <v>296951</v>
      </c>
      <c r="H6" s="20">
        <v>0.6</v>
      </c>
      <c r="I6" s="13">
        <v>284099</v>
      </c>
      <c r="J6" s="9">
        <f>ROUND(I6/$I$5*100,1)</f>
        <v>0.4</v>
      </c>
      <c r="L6" s="14"/>
    </row>
    <row r="7" spans="2:12" ht="18" customHeight="1">
      <c r="B7" s="12" t="s">
        <v>6</v>
      </c>
      <c r="C7" s="21">
        <v>6337718</v>
      </c>
      <c r="D7" s="20">
        <v>12.1</v>
      </c>
      <c r="E7" s="21">
        <v>5253599</v>
      </c>
      <c r="F7" s="20">
        <v>10.8</v>
      </c>
      <c r="G7" s="21">
        <v>5488272</v>
      </c>
      <c r="H7" s="20">
        <v>10.9</v>
      </c>
      <c r="I7" s="13">
        <v>17429710</v>
      </c>
      <c r="J7" s="1">
        <f aca="true" t="shared" si="0" ref="J7:J17">ROUND(I7/$I$5*100,1)</f>
        <v>25.9</v>
      </c>
      <c r="L7" s="14"/>
    </row>
    <row r="8" spans="2:12" ht="18" customHeight="1">
      <c r="B8" s="12" t="s">
        <v>7</v>
      </c>
      <c r="C8" s="21">
        <v>15630814</v>
      </c>
      <c r="D8" s="20">
        <v>30</v>
      </c>
      <c r="E8" s="21">
        <v>16191752</v>
      </c>
      <c r="F8" s="20">
        <v>33.1</v>
      </c>
      <c r="G8" s="21">
        <v>16717512</v>
      </c>
      <c r="H8" s="20">
        <v>33.2</v>
      </c>
      <c r="I8" s="13">
        <v>17622760</v>
      </c>
      <c r="J8" s="1">
        <f t="shared" si="0"/>
        <v>26.2</v>
      </c>
      <c r="L8" s="14"/>
    </row>
    <row r="9" spans="2:12" ht="18" customHeight="1">
      <c r="B9" s="12" t="s">
        <v>8</v>
      </c>
      <c r="C9" s="21">
        <v>3440368</v>
      </c>
      <c r="D9" s="20">
        <v>6.6</v>
      </c>
      <c r="E9" s="21">
        <v>3185545</v>
      </c>
      <c r="F9" s="20">
        <v>6.5</v>
      </c>
      <c r="G9" s="21">
        <v>3265929</v>
      </c>
      <c r="H9" s="20">
        <v>6.5</v>
      </c>
      <c r="I9" s="13">
        <v>3823391</v>
      </c>
      <c r="J9" s="1">
        <f t="shared" si="0"/>
        <v>5.7</v>
      </c>
      <c r="L9" s="14"/>
    </row>
    <row r="10" spans="2:12" ht="18" customHeight="1">
      <c r="B10" s="12" t="s">
        <v>9</v>
      </c>
      <c r="C10" s="21">
        <v>12545</v>
      </c>
      <c r="D10" s="20">
        <v>0.01</v>
      </c>
      <c r="E10" s="21">
        <v>13189</v>
      </c>
      <c r="F10" s="24">
        <v>0.01</v>
      </c>
      <c r="G10" s="21">
        <v>11278</v>
      </c>
      <c r="H10" s="24">
        <v>0.01</v>
      </c>
      <c r="I10" s="13">
        <v>12122</v>
      </c>
      <c r="J10" s="24">
        <v>0.01</v>
      </c>
      <c r="L10" s="14"/>
    </row>
    <row r="11" spans="2:12" ht="18" customHeight="1">
      <c r="B11" s="12" t="s">
        <v>10</v>
      </c>
      <c r="C11" s="21">
        <v>1539425</v>
      </c>
      <c r="D11" s="20">
        <v>3</v>
      </c>
      <c r="E11" s="21">
        <v>1134792</v>
      </c>
      <c r="F11" s="20">
        <v>2.3</v>
      </c>
      <c r="G11" s="21">
        <v>1185420</v>
      </c>
      <c r="H11" s="20">
        <v>2.3</v>
      </c>
      <c r="I11" s="13">
        <v>1479936</v>
      </c>
      <c r="J11" s="1">
        <f t="shared" si="0"/>
        <v>2.2</v>
      </c>
      <c r="L11" s="14"/>
    </row>
    <row r="12" spans="2:12" ht="18" customHeight="1">
      <c r="B12" s="12" t="s">
        <v>11</v>
      </c>
      <c r="C12" s="21">
        <v>1940076</v>
      </c>
      <c r="D12" s="20">
        <v>3.7</v>
      </c>
      <c r="E12" s="21">
        <v>1606534</v>
      </c>
      <c r="F12" s="20">
        <v>3.3</v>
      </c>
      <c r="G12" s="21">
        <v>2311840</v>
      </c>
      <c r="H12" s="20">
        <v>4.6</v>
      </c>
      <c r="I12" s="13">
        <v>1790054</v>
      </c>
      <c r="J12" s="1">
        <f t="shared" si="0"/>
        <v>2.7</v>
      </c>
      <c r="L12" s="14"/>
    </row>
    <row r="13" spans="2:12" ht="18" customHeight="1">
      <c r="B13" s="12" t="s">
        <v>12</v>
      </c>
      <c r="C13" s="21">
        <v>7351971</v>
      </c>
      <c r="D13" s="20">
        <v>14.1</v>
      </c>
      <c r="E13" s="21">
        <v>5467206</v>
      </c>
      <c r="F13" s="20">
        <v>11.2</v>
      </c>
      <c r="G13" s="21">
        <v>5535630</v>
      </c>
      <c r="H13" s="20">
        <v>11</v>
      </c>
      <c r="I13" s="13">
        <v>7016047</v>
      </c>
      <c r="J13" s="1">
        <f t="shared" si="0"/>
        <v>10.4</v>
      </c>
      <c r="L13" s="14"/>
    </row>
    <row r="14" spans="2:12" ht="18" customHeight="1">
      <c r="B14" s="12" t="s">
        <v>13</v>
      </c>
      <c r="C14" s="21">
        <v>1696694</v>
      </c>
      <c r="D14" s="20">
        <v>3.3</v>
      </c>
      <c r="E14" s="21">
        <v>1624810</v>
      </c>
      <c r="F14" s="20">
        <v>3.3</v>
      </c>
      <c r="G14" s="21">
        <v>2193629</v>
      </c>
      <c r="H14" s="20">
        <v>4.300000000000001</v>
      </c>
      <c r="I14" s="13">
        <v>3017654</v>
      </c>
      <c r="J14" s="1">
        <f t="shared" si="0"/>
        <v>4.5</v>
      </c>
      <c r="L14" s="14"/>
    </row>
    <row r="15" spans="2:12" ht="18" customHeight="1">
      <c r="B15" s="12" t="s">
        <v>14</v>
      </c>
      <c r="C15" s="21">
        <v>6436408</v>
      </c>
      <c r="D15" s="20">
        <v>12.3</v>
      </c>
      <c r="E15" s="21">
        <v>6625632</v>
      </c>
      <c r="F15" s="20">
        <v>13.6</v>
      </c>
      <c r="G15" s="21">
        <v>6016591</v>
      </c>
      <c r="H15" s="20">
        <v>11.9</v>
      </c>
      <c r="I15" s="13">
        <v>7381109</v>
      </c>
      <c r="J15" s="1">
        <f t="shared" si="0"/>
        <v>11</v>
      </c>
      <c r="L15" s="14"/>
    </row>
    <row r="16" spans="2:12" ht="18" customHeight="1">
      <c r="B16" s="12" t="s">
        <v>15</v>
      </c>
      <c r="C16" s="21">
        <v>6936</v>
      </c>
      <c r="D16" s="20">
        <v>1E-07</v>
      </c>
      <c r="E16" s="21">
        <v>20569</v>
      </c>
      <c r="F16" s="20">
        <v>0.01</v>
      </c>
      <c r="G16" s="21">
        <v>2048</v>
      </c>
      <c r="H16" s="20">
        <v>0.01</v>
      </c>
      <c r="I16" s="13">
        <v>0</v>
      </c>
      <c r="J16" s="24"/>
      <c r="L16" s="14"/>
    </row>
    <row r="17" spans="2:12" ht="18" customHeight="1">
      <c r="B17" s="12" t="s">
        <v>16</v>
      </c>
      <c r="C17" s="21">
        <v>7446767</v>
      </c>
      <c r="D17" s="20">
        <v>14.3</v>
      </c>
      <c r="E17" s="21">
        <v>7472661</v>
      </c>
      <c r="F17" s="20">
        <v>15.3</v>
      </c>
      <c r="G17" s="21">
        <v>7390461</v>
      </c>
      <c r="H17" s="20">
        <v>14.7</v>
      </c>
      <c r="I17" s="13">
        <v>7403355</v>
      </c>
      <c r="J17" s="1">
        <f t="shared" si="0"/>
        <v>11</v>
      </c>
      <c r="L17" s="14"/>
    </row>
    <row r="18" spans="1:12" ht="18" customHeight="1">
      <c r="A18" s="15"/>
      <c r="B18" s="16" t="s">
        <v>17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22">
        <v>0</v>
      </c>
      <c r="J18" s="17">
        <v>0</v>
      </c>
      <c r="K18" s="11"/>
      <c r="L18" s="11"/>
    </row>
    <row r="19" spans="1:10" ht="18" customHeight="1">
      <c r="A19" s="32" t="s">
        <v>18</v>
      </c>
      <c r="B19" s="32"/>
      <c r="C19" s="18"/>
      <c r="D19" s="9"/>
      <c r="E19" s="18"/>
      <c r="F19" s="9"/>
      <c r="G19" s="18"/>
      <c r="H19" s="9"/>
      <c r="I19" s="18"/>
      <c r="J19" s="9"/>
    </row>
  </sheetData>
  <sheetProtection/>
  <mergeCells count="7">
    <mergeCell ref="A3:B4"/>
    <mergeCell ref="A5:B5"/>
    <mergeCell ref="A19:B19"/>
    <mergeCell ref="E3:F3"/>
    <mergeCell ref="I3:J3"/>
    <mergeCell ref="C3:D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2013-03-04T07:09:17Z</dcterms:created>
  <dcterms:modified xsi:type="dcterms:W3CDTF">2022-02-03T08:01:29Z</dcterms:modified>
  <cp:category/>
  <cp:version/>
  <cp:contentType/>
  <cp:contentStatus/>
</cp:coreProperties>
</file>