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0" windowWidth="15360" windowHeight="8700" tabRatio="797" activeTab="0"/>
  </bookViews>
  <sheets>
    <sheet name="1422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<sst xmlns="http://schemas.openxmlformats.org/spreadsheetml/2006/main" count="18" uniqueCount="15">
  <si>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総数</t>
  </si>
  <si>
    <t>教委開設</t>
  </si>
  <si>
    <t>公民館開設</t>
  </si>
  <si>
    <t>学級数</t>
  </si>
  <si>
    <t>学級生数</t>
  </si>
  <si>
    <t>平均</t>
  </si>
  <si>
    <t>時間数</t>
  </si>
  <si>
    <t>成人学級（講座）</t>
  </si>
  <si>
    <t>経費</t>
  </si>
  <si>
    <t>総額</t>
  </si>
  <si>
    <t>資料：生涯学習課</t>
  </si>
  <si>
    <t>年度、区分</t>
  </si>
  <si>
    <t>単位：人、円、時間</t>
  </si>
  <si>
    <t>令和元年度</t>
  </si>
  <si>
    <t>平成28年度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</si>
</sst>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;;&quot;- &quot;"/>
  </numFmts>
  <fonts count="46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77" fontId="44" fillId="0" borderId="12" xfId="49" applyNumberFormat="1" applyFont="1" applyFill="1" applyBorder="1" applyAlignment="1">
      <alignment vertical="center"/>
    </xf>
    <xf numFmtId="177" fontId="44" fillId="0" borderId="0" xfId="49" applyNumberFormat="1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12" xfId="49" applyNumberFormat="1" applyFont="1" applyFill="1" applyBorder="1" applyAlignment="1">
      <alignment vertical="center"/>
    </xf>
    <xf numFmtId="177" fontId="0" fillId="0" borderId="0" xfId="49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3" fillId="0" borderId="12" xfId="49" applyNumberFormat="1" applyFont="1" applyFill="1" applyBorder="1" applyAlignment="1">
      <alignment vertical="center"/>
    </xf>
    <xf numFmtId="177" fontId="3" fillId="0" borderId="0" xfId="49" applyNumberFormat="1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8" fontId="44" fillId="0" borderId="0" xfId="49" applyFont="1" applyFill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45" fillId="0" borderId="0" xfId="0" applyFont="1" applyFill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A1" sqref="A1:H1"/>
    </sheetView>
  </sheetViews>
  <sheetFormatPr defaultColWidth="9.00390625" defaultRowHeight="12"/>
  <cols>
    <col min="1" max="1" width="16.875" style="1" customWidth="1"/>
    <col min="2" max="4" width="12.875" style="1" customWidth="1"/>
    <col min="5" max="5" width="15.50390625" style="1" customWidth="1"/>
    <col min="6" max="6" width="12.875" style="1" customWidth="1"/>
    <col min="7" max="8" width="10.875" style="1" customWidth="1"/>
    <col min="9" max="16384" width="9.375" style="1" customWidth="1"/>
  </cols>
  <sheetData>
    <row r="1" spans="1:8" ht="17.25">
      <c r="A1" s="22" t="s">
        <v>7</v>
      </c>
      <c r="B1" s="22"/>
      <c r="C1" s="22"/>
      <c r="D1" s="22"/>
      <c r="E1" s="22"/>
      <c r="F1" s="22"/>
      <c r="G1" s="22"/>
      <c r="H1" s="22"/>
    </row>
    <row r="2" ht="18" customHeight="1" thickBot="1">
      <c r="H2" s="2" t="s">
        <v>12</v>
      </c>
    </row>
    <row r="3" spans="1:8" ht="18" customHeight="1">
      <c r="A3" s="26" t="s">
        <v>11</v>
      </c>
      <c r="B3" s="23" t="s">
        <v>3</v>
      </c>
      <c r="C3" s="23" t="s">
        <v>4</v>
      </c>
      <c r="D3" s="23"/>
      <c r="E3" s="23" t="s">
        <v>8</v>
      </c>
      <c r="F3" s="23"/>
      <c r="G3" s="23" t="s">
        <v>6</v>
      </c>
      <c r="H3" s="24"/>
    </row>
    <row r="4" spans="1:8" ht="18" customHeight="1">
      <c r="A4" s="27"/>
      <c r="B4" s="25"/>
      <c r="C4" s="3" t="s">
        <v>0</v>
      </c>
      <c r="D4" s="3" t="s">
        <v>5</v>
      </c>
      <c r="E4" s="3" t="s">
        <v>9</v>
      </c>
      <c r="F4" s="3" t="s">
        <v>5</v>
      </c>
      <c r="G4" s="3" t="s">
        <v>0</v>
      </c>
      <c r="H4" s="4" t="s">
        <v>5</v>
      </c>
    </row>
    <row r="5" spans="1:8" ht="18" customHeight="1">
      <c r="A5" s="5" t="s">
        <v>14</v>
      </c>
      <c r="B5" s="6">
        <v>48</v>
      </c>
      <c r="C5" s="7">
        <v>12643</v>
      </c>
      <c r="D5" s="7">
        <v>263.3958333333333</v>
      </c>
      <c r="E5" s="7">
        <v>9296208</v>
      </c>
      <c r="F5" s="7">
        <v>193671</v>
      </c>
      <c r="G5" s="7">
        <v>887</v>
      </c>
      <c r="H5" s="7">
        <v>18.479166666666668</v>
      </c>
    </row>
    <row r="6" spans="1:8" ht="18" customHeight="1">
      <c r="A6" s="5">
        <v>29</v>
      </c>
      <c r="B6" s="6">
        <v>47</v>
      </c>
      <c r="C6" s="7">
        <v>9577</v>
      </c>
      <c r="D6" s="7">
        <v>204</v>
      </c>
      <c r="E6" s="7">
        <v>10284762</v>
      </c>
      <c r="F6" s="7">
        <v>218825</v>
      </c>
      <c r="G6" s="7">
        <v>881</v>
      </c>
      <c r="H6" s="7">
        <v>19</v>
      </c>
    </row>
    <row r="7" spans="1:8" ht="18" customHeight="1">
      <c r="A7" s="9">
        <v>30</v>
      </c>
      <c r="B7" s="10">
        <v>46</v>
      </c>
      <c r="C7" s="11">
        <v>10527</v>
      </c>
      <c r="D7" s="11">
        <v>228.84782608695653</v>
      </c>
      <c r="E7" s="11">
        <v>11486985</v>
      </c>
      <c r="F7" s="11">
        <v>249717.0652173913</v>
      </c>
      <c r="G7" s="11">
        <v>1053</v>
      </c>
      <c r="H7" s="11">
        <v>22.891304347826086</v>
      </c>
    </row>
    <row r="8" spans="1:8" ht="18" customHeight="1">
      <c r="A8" s="9" t="s">
        <v>13</v>
      </c>
      <c r="B8" s="10">
        <v>51</v>
      </c>
      <c r="C8" s="11">
        <v>8220</v>
      </c>
      <c r="D8" s="11">
        <v>161.1764705882353</v>
      </c>
      <c r="E8" s="11">
        <v>13961791</v>
      </c>
      <c r="F8" s="11">
        <v>273760.60784313723</v>
      </c>
      <c r="G8" s="11">
        <v>1197</v>
      </c>
      <c r="H8" s="11">
        <v>23.470588235294116</v>
      </c>
    </row>
    <row r="9" spans="1:8" ht="18" customHeight="1">
      <c r="A9" s="12">
        <v>2</v>
      </c>
      <c r="B9" s="13">
        <f>SUM(B11:B12)</f>
        <v>53</v>
      </c>
      <c r="C9" s="14">
        <f>SUM(C11:C12)</f>
        <v>7882</v>
      </c>
      <c r="D9" s="14">
        <f>C9/$B9</f>
        <v>148.71698113207546</v>
      </c>
      <c r="E9" s="14">
        <f>SUM(E11:E12)</f>
        <v>9978821</v>
      </c>
      <c r="F9" s="14">
        <f>E9/$B9</f>
        <v>188279.64150943398</v>
      </c>
      <c r="G9" s="14">
        <f>SUM(G11:G12)</f>
        <v>932.5</v>
      </c>
      <c r="H9" s="14">
        <f>G9/$B9</f>
        <v>17.59433962264151</v>
      </c>
    </row>
    <row r="10" spans="1:8" ht="11.25" customHeight="1">
      <c r="A10" s="12"/>
      <c r="B10" s="13"/>
      <c r="C10" s="14"/>
      <c r="D10" s="14"/>
      <c r="E10" s="14"/>
      <c r="F10" s="14"/>
      <c r="G10" s="14"/>
      <c r="H10" s="14"/>
    </row>
    <row r="11" spans="1:8" ht="18" customHeight="1">
      <c r="A11" s="15" t="s">
        <v>1</v>
      </c>
      <c r="B11" s="21">
        <v>7</v>
      </c>
      <c r="C11" s="21">
        <v>200</v>
      </c>
      <c r="D11" s="21">
        <f>C11/$B11</f>
        <v>28.571428571428573</v>
      </c>
      <c r="E11" s="21">
        <v>118614</v>
      </c>
      <c r="F11" s="21">
        <f>E11/$B11</f>
        <v>16944.85714285714</v>
      </c>
      <c r="G11" s="21">
        <v>12.5</v>
      </c>
      <c r="H11" s="21">
        <f>G11/$B11</f>
        <v>1.7857142857142858</v>
      </c>
    </row>
    <row r="12" spans="1:8" ht="18" customHeight="1">
      <c r="A12" s="16" t="s">
        <v>2</v>
      </c>
      <c r="B12" s="18">
        <v>46</v>
      </c>
      <c r="C12" s="19">
        <v>7682</v>
      </c>
      <c r="D12" s="20">
        <f>C12/$B12</f>
        <v>167</v>
      </c>
      <c r="E12" s="19">
        <v>9860207</v>
      </c>
      <c r="F12" s="20">
        <f>E12/$B12</f>
        <v>214352.3260869565</v>
      </c>
      <c r="G12" s="19">
        <v>920</v>
      </c>
      <c r="H12" s="20">
        <f>G12/$B12</f>
        <v>20</v>
      </c>
    </row>
    <row r="13" ht="18" customHeight="1">
      <c r="A13" s="1" t="s">
        <v>10</v>
      </c>
    </row>
    <row r="14" spans="1:8" ht="11.25">
      <c r="A14" s="8"/>
      <c r="D14" s="17"/>
      <c r="E14" s="17"/>
      <c r="F14" s="17"/>
      <c r="G14" s="17"/>
      <c r="H14" s="17"/>
    </row>
  </sheetData>
  <sheetProtection/>
  <mergeCells count="6">
    <mergeCell ref="A1:H1"/>
    <mergeCell ref="G3:H3"/>
    <mergeCell ref="B3:B4"/>
    <mergeCell ref="A3:A4"/>
    <mergeCell ref="C3:D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ignoredErrors>
    <ignoredError sqref="D9:E9 F9: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2012-04-18T02:20:53Z</dcterms:created>
  <dcterms:modified xsi:type="dcterms:W3CDTF">2022-02-27T23:58:38Z</dcterms:modified>
  <cp:category/>
  <cp:version/>
  <cp:contentType/>
  <cp:contentStatus/>
</cp:coreProperties>
</file>