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activeTab="0"/>
  </bookViews>
  <sheets>
    <sheet name="1110 " sheetId="1" r:id="rId1"/>
  </sheets>
  <definedNames>
    <definedName name="_xlnm.Print_Titles" localSheetId="0">'1110 '!$1:$4</definedName>
  </definedNames>
  <calcPr fullCalcOnLoad="1"/>
</workbook>
</file>

<file path=xl/sharedStrings.xml><?xml version="1.0" encoding="utf-8"?>
<sst xmlns="http://schemas.openxmlformats.org/spreadsheetml/2006/main" count="91" uniqueCount="73">
  <si>
    <t>社会福祉法人計</t>
  </si>
  <si>
    <t>はまなす</t>
  </si>
  <si>
    <t>わかみや</t>
  </si>
  <si>
    <t>市立計</t>
  </si>
  <si>
    <t>総数</t>
  </si>
  <si>
    <t>女</t>
  </si>
  <si>
    <t>男</t>
  </si>
  <si>
    <t>計</t>
  </si>
  <si>
    <t>3歳</t>
  </si>
  <si>
    <t>児童数</t>
  </si>
  <si>
    <t>保育所、年齢別保育児童数（認可保育所）</t>
  </si>
  <si>
    <t xml:space="preserve">保育所(園)名 </t>
  </si>
  <si>
    <t>千代野</t>
  </si>
  <si>
    <t>乳児</t>
  </si>
  <si>
    <t>湊</t>
  </si>
  <si>
    <t>吉野</t>
  </si>
  <si>
    <t>悠愛</t>
  </si>
  <si>
    <t>あさがお</t>
  </si>
  <si>
    <t>双葉</t>
  </si>
  <si>
    <t>くらやま</t>
  </si>
  <si>
    <t>とりごえ</t>
  </si>
  <si>
    <t>いしかわこども園（保育）</t>
  </si>
  <si>
    <t>いしかわこども園（教育）</t>
  </si>
  <si>
    <t>みかわこども園（保育）</t>
  </si>
  <si>
    <t>みかわこども園（教育）</t>
  </si>
  <si>
    <t>資料：こども子育て課</t>
  </si>
  <si>
    <t>0歳</t>
  </si>
  <si>
    <t>1歳</t>
  </si>
  <si>
    <t>2歳</t>
  </si>
  <si>
    <t>4歳</t>
  </si>
  <si>
    <t>5歳</t>
  </si>
  <si>
    <t>あさひこども園（保育）</t>
  </si>
  <si>
    <t>あさひこども園（教育）</t>
  </si>
  <si>
    <t>林中こども園（保育）</t>
  </si>
  <si>
    <t>林中こども園（教育）</t>
  </si>
  <si>
    <t>蝶屋こども園（保育）</t>
  </si>
  <si>
    <t>蝶屋こども園（教育）</t>
  </si>
  <si>
    <t>あかねこども園（保育）</t>
  </si>
  <si>
    <t>あかねこども園（教育）</t>
  </si>
  <si>
    <t>はくさんひかり園（保育）</t>
  </si>
  <si>
    <t>はくさんひかり園（教育）</t>
  </si>
  <si>
    <t>B's</t>
  </si>
  <si>
    <t>ニジイロ</t>
  </si>
  <si>
    <t>あゆみこども園（保育）</t>
  </si>
  <si>
    <t>あゆみこども園（教育）</t>
  </si>
  <si>
    <t>白峰（保育）</t>
  </si>
  <si>
    <t>白峰（教育）</t>
  </si>
  <si>
    <t>かわちこども園(保育）</t>
  </si>
  <si>
    <t>かわちこども園(教育）</t>
  </si>
  <si>
    <t>あいのきこども園（保育）</t>
  </si>
  <si>
    <t>あいのきこども園（教育）</t>
  </si>
  <si>
    <t>認定こども園恵愛（保育）</t>
  </si>
  <si>
    <t>認定こども園恵愛（教育）</t>
  </si>
  <si>
    <t>ぶじょうこども園（保育）</t>
  </si>
  <si>
    <t>ぶじょうこども園（教育）</t>
  </si>
  <si>
    <t>山島こども園（保育）</t>
  </si>
  <si>
    <t>山島こども園（教育）</t>
  </si>
  <si>
    <t>西柏こども園（保育）</t>
  </si>
  <si>
    <t>西柏こども園（教育）</t>
  </si>
  <si>
    <t>ふじこども園（保育）</t>
  </si>
  <si>
    <t>ふじこども園（教育）</t>
  </si>
  <si>
    <t>あいわこども園（保育）</t>
  </si>
  <si>
    <t>あいわこども園（教育）</t>
  </si>
  <si>
    <t>双葉分園</t>
  </si>
  <si>
    <t>小規模</t>
  </si>
  <si>
    <t>こども園わかば（保育）</t>
  </si>
  <si>
    <t>こども園わかば（教育）</t>
  </si>
  <si>
    <t>つるぎこども園（教育）</t>
  </si>
  <si>
    <t>つるぎこども園（保育）</t>
  </si>
  <si>
    <t>こひばり園ももといちご</t>
  </si>
  <si>
    <t>令和3年 4月 1日現在　単位：人</t>
  </si>
  <si>
    <t>郷こども園（保育）</t>
  </si>
  <si>
    <t>郷こども園（教育）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</si>
</sst>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##,###;;&quot;－&quot;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1"/>
      <color indexed="8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8" fillId="0" borderId="11" xfId="48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77" fontId="8" fillId="0" borderId="14" xfId="48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20" xfId="48" applyNumberFormat="1" applyFont="1" applyFill="1" applyBorder="1" applyAlignment="1">
      <alignment vertical="center"/>
    </xf>
    <xf numFmtId="176" fontId="0" fillId="0" borderId="21" xfId="48" applyNumberFormat="1" applyFont="1" applyFill="1" applyBorder="1" applyAlignment="1">
      <alignment vertical="center"/>
    </xf>
    <xf numFmtId="176" fontId="0" fillId="0" borderId="22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6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V1"/>
    </sheetView>
  </sheetViews>
  <sheetFormatPr defaultColWidth="9.00390625" defaultRowHeight="12"/>
  <cols>
    <col min="1" max="1" width="27.50390625" style="15" customWidth="1"/>
    <col min="2" max="4" width="7.875" style="1" bestFit="1" customWidth="1"/>
    <col min="5" max="22" width="4.50390625" style="1" customWidth="1"/>
    <col min="23" max="16384" width="9.375" style="1" customWidth="1"/>
  </cols>
  <sheetData>
    <row r="1" spans="1:22" s="8" customFormat="1" ht="17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" t="s">
        <v>70</v>
      </c>
    </row>
    <row r="3" spans="1:22" ht="18" customHeight="1">
      <c r="A3" s="20" t="s">
        <v>11</v>
      </c>
      <c r="B3" s="18" t="s">
        <v>9</v>
      </c>
      <c r="C3" s="18"/>
      <c r="D3" s="18"/>
      <c r="E3" s="18" t="s">
        <v>26</v>
      </c>
      <c r="F3" s="18"/>
      <c r="G3" s="18"/>
      <c r="H3" s="18" t="s">
        <v>27</v>
      </c>
      <c r="I3" s="18"/>
      <c r="J3" s="18"/>
      <c r="K3" s="18" t="s">
        <v>28</v>
      </c>
      <c r="L3" s="18"/>
      <c r="M3" s="18"/>
      <c r="N3" s="18" t="s">
        <v>8</v>
      </c>
      <c r="O3" s="18"/>
      <c r="P3" s="18"/>
      <c r="Q3" s="18" t="s">
        <v>29</v>
      </c>
      <c r="R3" s="18"/>
      <c r="S3" s="18"/>
      <c r="T3" s="18" t="s">
        <v>30</v>
      </c>
      <c r="U3" s="18"/>
      <c r="V3" s="19"/>
    </row>
    <row r="4" spans="1:22" ht="18" customHeight="1">
      <c r="A4" s="17"/>
      <c r="B4" s="5" t="s">
        <v>4</v>
      </c>
      <c r="C4" s="5" t="s">
        <v>6</v>
      </c>
      <c r="D4" s="5" t="s">
        <v>5</v>
      </c>
      <c r="E4" s="5" t="s">
        <v>7</v>
      </c>
      <c r="F4" s="5" t="s">
        <v>6</v>
      </c>
      <c r="G4" s="5" t="s">
        <v>5</v>
      </c>
      <c r="H4" s="5" t="s">
        <v>7</v>
      </c>
      <c r="I4" s="5" t="s">
        <v>6</v>
      </c>
      <c r="J4" s="5" t="s">
        <v>5</v>
      </c>
      <c r="K4" s="5" t="s">
        <v>7</v>
      </c>
      <c r="L4" s="5" t="s">
        <v>6</v>
      </c>
      <c r="M4" s="5" t="s">
        <v>5</v>
      </c>
      <c r="N4" s="5" t="s">
        <v>7</v>
      </c>
      <c r="O4" s="5" t="s">
        <v>6</v>
      </c>
      <c r="P4" s="5" t="s">
        <v>5</v>
      </c>
      <c r="Q4" s="5" t="s">
        <v>7</v>
      </c>
      <c r="R4" s="5" t="s">
        <v>6</v>
      </c>
      <c r="S4" s="5" t="s">
        <v>5</v>
      </c>
      <c r="T4" s="5" t="s">
        <v>7</v>
      </c>
      <c r="U4" s="5" t="s">
        <v>6</v>
      </c>
      <c r="V4" s="9" t="s">
        <v>5</v>
      </c>
    </row>
    <row r="5" spans="1:22" ht="18" customHeight="1">
      <c r="A5" s="10" t="s">
        <v>4</v>
      </c>
      <c r="B5" s="11">
        <f>B6+B15</f>
        <v>3705</v>
      </c>
      <c r="C5" s="7">
        <f>C6+C15</f>
        <v>1876</v>
      </c>
      <c r="D5" s="7">
        <f aca="true" t="shared" si="0" ref="D5:V5">D6+D15</f>
        <v>1829</v>
      </c>
      <c r="E5" s="7">
        <f t="shared" si="0"/>
        <v>104</v>
      </c>
      <c r="F5" s="7">
        <f t="shared" si="0"/>
        <v>44</v>
      </c>
      <c r="G5" s="7">
        <f t="shared" si="0"/>
        <v>60</v>
      </c>
      <c r="H5" s="7">
        <f t="shared" si="0"/>
        <v>624</v>
      </c>
      <c r="I5" s="7">
        <f t="shared" si="0"/>
        <v>336</v>
      </c>
      <c r="J5" s="7">
        <f t="shared" si="0"/>
        <v>288</v>
      </c>
      <c r="K5" s="7">
        <f t="shared" si="0"/>
        <v>674</v>
      </c>
      <c r="L5" s="7">
        <f t="shared" si="0"/>
        <v>353</v>
      </c>
      <c r="M5" s="7">
        <f t="shared" si="0"/>
        <v>321</v>
      </c>
      <c r="N5" s="7">
        <f t="shared" si="0"/>
        <v>778</v>
      </c>
      <c r="O5" s="7">
        <f t="shared" si="0"/>
        <v>381</v>
      </c>
      <c r="P5" s="7">
        <f t="shared" si="0"/>
        <v>397</v>
      </c>
      <c r="Q5" s="7">
        <f t="shared" si="0"/>
        <v>749</v>
      </c>
      <c r="R5" s="7">
        <f t="shared" si="0"/>
        <v>370</v>
      </c>
      <c r="S5" s="7">
        <f t="shared" si="0"/>
        <v>379</v>
      </c>
      <c r="T5" s="7">
        <f t="shared" si="0"/>
        <v>776</v>
      </c>
      <c r="U5" s="7">
        <f t="shared" si="0"/>
        <v>392</v>
      </c>
      <c r="V5" s="7">
        <f t="shared" si="0"/>
        <v>384</v>
      </c>
    </row>
    <row r="6" spans="1:22" ht="18" customHeight="1">
      <c r="A6" s="12" t="s">
        <v>3</v>
      </c>
      <c r="B6" s="21">
        <f>SUM(B7:B14)</f>
        <v>665</v>
      </c>
      <c r="C6" s="21">
        <f aca="true" t="shared" si="1" ref="C6:V6">SUM(C7:C14)</f>
        <v>324</v>
      </c>
      <c r="D6" s="21">
        <f t="shared" si="1"/>
        <v>341</v>
      </c>
      <c r="E6" s="21">
        <f t="shared" si="1"/>
        <v>21</v>
      </c>
      <c r="F6" s="21">
        <f t="shared" si="1"/>
        <v>10</v>
      </c>
      <c r="G6" s="21">
        <f t="shared" si="1"/>
        <v>11</v>
      </c>
      <c r="H6" s="21">
        <f t="shared" si="1"/>
        <v>139</v>
      </c>
      <c r="I6" s="21">
        <f t="shared" si="1"/>
        <v>71</v>
      </c>
      <c r="J6" s="21">
        <f t="shared" si="1"/>
        <v>68</v>
      </c>
      <c r="K6" s="21">
        <f t="shared" si="1"/>
        <v>134</v>
      </c>
      <c r="L6" s="21">
        <f t="shared" si="1"/>
        <v>63</v>
      </c>
      <c r="M6" s="21">
        <f t="shared" si="1"/>
        <v>71</v>
      </c>
      <c r="N6" s="21">
        <f t="shared" si="1"/>
        <v>135</v>
      </c>
      <c r="O6" s="21">
        <f t="shared" si="1"/>
        <v>65</v>
      </c>
      <c r="P6" s="21">
        <f t="shared" si="1"/>
        <v>70</v>
      </c>
      <c r="Q6" s="21">
        <f t="shared" si="1"/>
        <v>118</v>
      </c>
      <c r="R6" s="21">
        <f t="shared" si="1"/>
        <v>60</v>
      </c>
      <c r="S6" s="21">
        <f t="shared" si="1"/>
        <v>58</v>
      </c>
      <c r="T6" s="21">
        <f t="shared" si="1"/>
        <v>118</v>
      </c>
      <c r="U6" s="21">
        <f t="shared" si="1"/>
        <v>55</v>
      </c>
      <c r="V6" s="21">
        <f t="shared" si="1"/>
        <v>63</v>
      </c>
    </row>
    <row r="7" spans="1:23" ht="18" customHeight="1">
      <c r="A7" s="13" t="s">
        <v>2</v>
      </c>
      <c r="B7" s="22">
        <f>SUM(C7:D7)</f>
        <v>160</v>
      </c>
      <c r="C7" s="21">
        <f aca="true" t="shared" si="2" ref="C7:D63">F7+I7+L7+O7+R7+U7</f>
        <v>89</v>
      </c>
      <c r="D7" s="21">
        <f t="shared" si="2"/>
        <v>71</v>
      </c>
      <c r="E7" s="21">
        <v>2</v>
      </c>
      <c r="F7" s="21">
        <v>1</v>
      </c>
      <c r="G7" s="21">
        <v>1</v>
      </c>
      <c r="H7" s="21">
        <v>25</v>
      </c>
      <c r="I7" s="21">
        <v>15</v>
      </c>
      <c r="J7" s="21">
        <v>10</v>
      </c>
      <c r="K7" s="21">
        <v>28</v>
      </c>
      <c r="L7" s="21">
        <v>15</v>
      </c>
      <c r="M7" s="21">
        <v>13</v>
      </c>
      <c r="N7" s="21">
        <v>33</v>
      </c>
      <c r="O7" s="21">
        <v>17</v>
      </c>
      <c r="P7" s="21">
        <v>16</v>
      </c>
      <c r="Q7" s="21">
        <v>33</v>
      </c>
      <c r="R7" s="21">
        <v>18</v>
      </c>
      <c r="S7" s="21">
        <v>15</v>
      </c>
      <c r="T7" s="21">
        <v>39</v>
      </c>
      <c r="U7" s="21">
        <v>23</v>
      </c>
      <c r="V7" s="21">
        <v>16</v>
      </c>
      <c r="W7" s="2"/>
    </row>
    <row r="8" spans="1:23" ht="18" customHeight="1">
      <c r="A8" s="13" t="s">
        <v>13</v>
      </c>
      <c r="B8" s="22">
        <f aca="true" t="shared" si="3" ref="B8:B62">SUM(C8:D8)</f>
        <v>53</v>
      </c>
      <c r="C8" s="21">
        <f t="shared" si="2"/>
        <v>30</v>
      </c>
      <c r="D8" s="21">
        <f t="shared" si="2"/>
        <v>23</v>
      </c>
      <c r="E8" s="21">
        <v>9</v>
      </c>
      <c r="F8" s="21">
        <v>5</v>
      </c>
      <c r="G8" s="21">
        <v>4</v>
      </c>
      <c r="H8" s="21">
        <v>33</v>
      </c>
      <c r="I8" s="21">
        <v>19</v>
      </c>
      <c r="J8" s="21">
        <v>14</v>
      </c>
      <c r="K8" s="21">
        <v>11</v>
      </c>
      <c r="L8" s="21">
        <v>6</v>
      </c>
      <c r="M8" s="21">
        <v>5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"/>
    </row>
    <row r="9" spans="1:23" ht="18" customHeight="1">
      <c r="A9" s="13" t="s">
        <v>12</v>
      </c>
      <c r="B9" s="22">
        <f t="shared" si="3"/>
        <v>144</v>
      </c>
      <c r="C9" s="21">
        <f t="shared" si="2"/>
        <v>61</v>
      </c>
      <c r="D9" s="21">
        <f t="shared" si="2"/>
        <v>83</v>
      </c>
      <c r="E9" s="21">
        <v>2</v>
      </c>
      <c r="F9" s="21">
        <v>1</v>
      </c>
      <c r="G9" s="21">
        <v>1</v>
      </c>
      <c r="H9" s="21">
        <v>27</v>
      </c>
      <c r="I9" s="21">
        <v>12</v>
      </c>
      <c r="J9" s="21">
        <v>15</v>
      </c>
      <c r="K9" s="21">
        <v>32</v>
      </c>
      <c r="L9" s="21">
        <v>14</v>
      </c>
      <c r="M9" s="21">
        <v>18</v>
      </c>
      <c r="N9" s="21">
        <v>33</v>
      </c>
      <c r="O9" s="21">
        <v>13</v>
      </c>
      <c r="P9" s="21">
        <v>20</v>
      </c>
      <c r="Q9" s="21">
        <v>21</v>
      </c>
      <c r="R9" s="21">
        <v>11</v>
      </c>
      <c r="S9" s="21">
        <v>10</v>
      </c>
      <c r="T9" s="21">
        <v>29</v>
      </c>
      <c r="U9" s="21">
        <v>10</v>
      </c>
      <c r="V9" s="21">
        <v>19</v>
      </c>
      <c r="W9" s="2"/>
    </row>
    <row r="10" spans="1:23" ht="18" customHeight="1">
      <c r="A10" s="13" t="s">
        <v>14</v>
      </c>
      <c r="B10" s="22">
        <f t="shared" si="3"/>
        <v>73</v>
      </c>
      <c r="C10" s="21">
        <f t="shared" si="2"/>
        <v>33</v>
      </c>
      <c r="D10" s="21">
        <f t="shared" si="2"/>
        <v>40</v>
      </c>
      <c r="E10" s="21">
        <v>3</v>
      </c>
      <c r="F10" s="21">
        <v>1</v>
      </c>
      <c r="G10" s="21">
        <v>2</v>
      </c>
      <c r="H10" s="21">
        <v>10</v>
      </c>
      <c r="I10" s="21">
        <v>5</v>
      </c>
      <c r="J10" s="21">
        <v>5</v>
      </c>
      <c r="K10" s="21">
        <v>14</v>
      </c>
      <c r="L10" s="21">
        <v>7</v>
      </c>
      <c r="M10" s="21">
        <v>7</v>
      </c>
      <c r="N10" s="21">
        <v>17</v>
      </c>
      <c r="O10" s="21">
        <v>6</v>
      </c>
      <c r="P10" s="21">
        <v>11</v>
      </c>
      <c r="Q10" s="21">
        <v>14</v>
      </c>
      <c r="R10" s="21">
        <v>7</v>
      </c>
      <c r="S10" s="21">
        <v>7</v>
      </c>
      <c r="T10" s="21">
        <v>15</v>
      </c>
      <c r="U10" s="21">
        <v>7</v>
      </c>
      <c r="V10" s="21">
        <v>8</v>
      </c>
      <c r="W10" s="2"/>
    </row>
    <row r="11" spans="1:23" ht="18" customHeight="1">
      <c r="A11" s="13" t="s">
        <v>18</v>
      </c>
      <c r="B11" s="22">
        <f>SUM(C11:D11)</f>
        <v>188</v>
      </c>
      <c r="C11" s="21">
        <f>F11+I11+L11+O11+R11+U11</f>
        <v>95</v>
      </c>
      <c r="D11" s="21">
        <f>G11+J11+M11+P11+S11+V11</f>
        <v>93</v>
      </c>
      <c r="E11" s="21">
        <v>4</v>
      </c>
      <c r="F11" s="21">
        <v>2</v>
      </c>
      <c r="G11" s="21">
        <v>2</v>
      </c>
      <c r="H11" s="21">
        <v>25</v>
      </c>
      <c r="I11" s="21">
        <v>11</v>
      </c>
      <c r="J11" s="21">
        <v>14</v>
      </c>
      <c r="K11" s="21">
        <v>33</v>
      </c>
      <c r="L11" s="21">
        <v>18</v>
      </c>
      <c r="M11" s="21">
        <v>15</v>
      </c>
      <c r="N11" s="21">
        <v>49</v>
      </c>
      <c r="O11" s="21">
        <v>27</v>
      </c>
      <c r="P11" s="21">
        <v>22</v>
      </c>
      <c r="Q11" s="21">
        <v>44</v>
      </c>
      <c r="R11" s="21">
        <v>22</v>
      </c>
      <c r="S11" s="21">
        <v>22</v>
      </c>
      <c r="T11" s="21">
        <v>33</v>
      </c>
      <c r="U11" s="21">
        <v>15</v>
      </c>
      <c r="V11" s="21">
        <v>18</v>
      </c>
      <c r="W11" s="2"/>
    </row>
    <row r="12" spans="1:23" ht="18" customHeight="1">
      <c r="A12" s="13" t="s">
        <v>63</v>
      </c>
      <c r="B12" s="22">
        <f>SUM(C12:D12)</f>
        <v>25</v>
      </c>
      <c r="C12" s="21">
        <f>F12+I12+L12+O12+R12+U12</f>
        <v>7</v>
      </c>
      <c r="D12" s="21">
        <f>G12+J12+M12+P12+S12+V12</f>
        <v>18</v>
      </c>
      <c r="E12" s="21">
        <v>0</v>
      </c>
      <c r="F12" s="21">
        <v>0</v>
      </c>
      <c r="G12" s="21">
        <v>0</v>
      </c>
      <c r="H12" s="21">
        <v>13</v>
      </c>
      <c r="I12" s="21">
        <v>5</v>
      </c>
      <c r="J12" s="21">
        <v>8</v>
      </c>
      <c r="K12" s="21">
        <v>12</v>
      </c>
      <c r="L12" s="21">
        <v>2</v>
      </c>
      <c r="M12" s="21">
        <v>10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"/>
    </row>
    <row r="13" spans="1:23" ht="18" customHeight="1">
      <c r="A13" s="13" t="s">
        <v>15</v>
      </c>
      <c r="B13" s="22">
        <f t="shared" si="3"/>
        <v>16</v>
      </c>
      <c r="C13" s="21">
        <f t="shared" si="2"/>
        <v>5</v>
      </c>
      <c r="D13" s="21">
        <f t="shared" si="2"/>
        <v>11</v>
      </c>
      <c r="E13" s="21">
        <v>1</v>
      </c>
      <c r="F13" s="21">
        <v>0</v>
      </c>
      <c r="G13" s="21">
        <v>1</v>
      </c>
      <c r="H13" s="21">
        <v>0</v>
      </c>
      <c r="I13" s="21">
        <v>0</v>
      </c>
      <c r="J13" s="21">
        <v>0</v>
      </c>
      <c r="K13" s="21">
        <v>4</v>
      </c>
      <c r="L13" s="21">
        <v>1</v>
      </c>
      <c r="M13" s="21">
        <v>3</v>
      </c>
      <c r="N13" s="21">
        <v>3</v>
      </c>
      <c r="O13" s="21">
        <v>2</v>
      </c>
      <c r="P13" s="21">
        <v>1</v>
      </c>
      <c r="Q13" s="21">
        <v>6</v>
      </c>
      <c r="R13" s="21">
        <v>2</v>
      </c>
      <c r="S13" s="21">
        <v>4</v>
      </c>
      <c r="T13" s="21">
        <v>2</v>
      </c>
      <c r="U13" s="21">
        <v>0</v>
      </c>
      <c r="V13" s="21">
        <v>2</v>
      </c>
      <c r="W13" s="2"/>
    </row>
    <row r="14" spans="1:23" ht="18" customHeight="1">
      <c r="A14" s="13" t="s">
        <v>64</v>
      </c>
      <c r="B14" s="22">
        <f>SUM(C14:D14)</f>
        <v>6</v>
      </c>
      <c r="C14" s="21">
        <f>F14+I14+L14+O14+R14+U14</f>
        <v>4</v>
      </c>
      <c r="D14" s="21">
        <f>G14+J14+M14+P14+S14+V14</f>
        <v>2</v>
      </c>
      <c r="E14" s="21">
        <v>0</v>
      </c>
      <c r="F14" s="21">
        <v>0</v>
      </c>
      <c r="G14" s="21">
        <v>0</v>
      </c>
      <c r="H14" s="21">
        <v>6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"/>
    </row>
    <row r="15" spans="1:23" ht="18" customHeight="1">
      <c r="A15" s="12" t="s">
        <v>0</v>
      </c>
      <c r="B15" s="22">
        <f>SUM(B16:B63)</f>
        <v>3040</v>
      </c>
      <c r="C15" s="21">
        <f aca="true" t="shared" si="4" ref="C15:V15">SUM(C16:C63)</f>
        <v>1552</v>
      </c>
      <c r="D15" s="21">
        <f t="shared" si="4"/>
        <v>1488</v>
      </c>
      <c r="E15" s="21">
        <f t="shared" si="4"/>
        <v>83</v>
      </c>
      <c r="F15" s="21">
        <f t="shared" si="4"/>
        <v>34</v>
      </c>
      <c r="G15" s="21">
        <f t="shared" si="4"/>
        <v>49</v>
      </c>
      <c r="H15" s="21">
        <f t="shared" si="4"/>
        <v>485</v>
      </c>
      <c r="I15" s="21">
        <f t="shared" si="4"/>
        <v>265</v>
      </c>
      <c r="J15" s="21">
        <f t="shared" si="4"/>
        <v>220</v>
      </c>
      <c r="K15" s="21">
        <f t="shared" si="4"/>
        <v>540</v>
      </c>
      <c r="L15" s="21">
        <f t="shared" si="4"/>
        <v>290</v>
      </c>
      <c r="M15" s="21">
        <f t="shared" si="4"/>
        <v>250</v>
      </c>
      <c r="N15" s="21">
        <f t="shared" si="4"/>
        <v>643</v>
      </c>
      <c r="O15" s="21">
        <f t="shared" si="4"/>
        <v>316</v>
      </c>
      <c r="P15" s="21">
        <f t="shared" si="4"/>
        <v>327</v>
      </c>
      <c r="Q15" s="21">
        <f t="shared" si="4"/>
        <v>631</v>
      </c>
      <c r="R15" s="21">
        <f t="shared" si="4"/>
        <v>310</v>
      </c>
      <c r="S15" s="21">
        <f t="shared" si="4"/>
        <v>321</v>
      </c>
      <c r="T15" s="21">
        <f t="shared" si="4"/>
        <v>658</v>
      </c>
      <c r="U15" s="21">
        <f t="shared" si="4"/>
        <v>337</v>
      </c>
      <c r="V15" s="21">
        <f t="shared" si="4"/>
        <v>321</v>
      </c>
      <c r="W15" s="2"/>
    </row>
    <row r="16" spans="1:23" ht="18" customHeight="1">
      <c r="A16" s="13" t="s">
        <v>49</v>
      </c>
      <c r="B16" s="22">
        <f t="shared" si="3"/>
        <v>117</v>
      </c>
      <c r="C16" s="21">
        <f t="shared" si="2"/>
        <v>66</v>
      </c>
      <c r="D16" s="21">
        <f t="shared" si="2"/>
        <v>51</v>
      </c>
      <c r="E16" s="21">
        <v>9</v>
      </c>
      <c r="F16" s="21">
        <v>4</v>
      </c>
      <c r="G16" s="21">
        <v>5</v>
      </c>
      <c r="H16" s="21">
        <v>24</v>
      </c>
      <c r="I16" s="21">
        <v>14</v>
      </c>
      <c r="J16" s="21">
        <v>10</v>
      </c>
      <c r="K16" s="21">
        <v>19</v>
      </c>
      <c r="L16" s="21">
        <v>11</v>
      </c>
      <c r="M16" s="21">
        <v>8</v>
      </c>
      <c r="N16" s="21">
        <v>21</v>
      </c>
      <c r="O16" s="21">
        <v>14</v>
      </c>
      <c r="P16" s="21">
        <v>7</v>
      </c>
      <c r="Q16" s="21">
        <v>22</v>
      </c>
      <c r="R16" s="21">
        <v>10</v>
      </c>
      <c r="S16" s="21">
        <v>12</v>
      </c>
      <c r="T16" s="21">
        <v>22</v>
      </c>
      <c r="U16" s="21">
        <v>13</v>
      </c>
      <c r="V16" s="21">
        <v>9</v>
      </c>
      <c r="W16" s="2"/>
    </row>
    <row r="17" spans="1:23" ht="18" customHeight="1">
      <c r="A17" s="13" t="s">
        <v>50</v>
      </c>
      <c r="B17" s="22">
        <f>SUM(C17:D17)</f>
        <v>13</v>
      </c>
      <c r="C17" s="21">
        <f>F17+I17+L17+O17+R17+U17</f>
        <v>7</v>
      </c>
      <c r="D17" s="21">
        <f>G17+J17+M17+P17+S17+V17</f>
        <v>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6</v>
      </c>
      <c r="L17" s="21">
        <v>4</v>
      </c>
      <c r="M17" s="21">
        <v>2</v>
      </c>
      <c r="N17" s="21">
        <v>1</v>
      </c>
      <c r="O17" s="21">
        <v>1</v>
      </c>
      <c r="P17" s="21">
        <v>0</v>
      </c>
      <c r="Q17" s="21">
        <v>3</v>
      </c>
      <c r="R17" s="21">
        <v>1</v>
      </c>
      <c r="S17" s="21">
        <v>2</v>
      </c>
      <c r="T17" s="21">
        <v>3</v>
      </c>
      <c r="U17" s="21">
        <v>1</v>
      </c>
      <c r="V17" s="21">
        <v>2</v>
      </c>
      <c r="W17" s="2"/>
    </row>
    <row r="18" spans="1:23" ht="18" customHeight="1">
      <c r="A18" s="13" t="s">
        <v>17</v>
      </c>
      <c r="B18" s="22">
        <f t="shared" si="3"/>
        <v>116</v>
      </c>
      <c r="C18" s="21">
        <f t="shared" si="2"/>
        <v>68</v>
      </c>
      <c r="D18" s="21">
        <f t="shared" si="2"/>
        <v>48</v>
      </c>
      <c r="E18" s="21">
        <v>3</v>
      </c>
      <c r="F18" s="21">
        <v>1</v>
      </c>
      <c r="G18" s="21">
        <v>2</v>
      </c>
      <c r="H18" s="21">
        <v>18</v>
      </c>
      <c r="I18" s="21">
        <v>11</v>
      </c>
      <c r="J18" s="21">
        <v>7</v>
      </c>
      <c r="K18" s="21">
        <v>22</v>
      </c>
      <c r="L18" s="21">
        <v>14</v>
      </c>
      <c r="M18" s="21">
        <v>8</v>
      </c>
      <c r="N18" s="21">
        <v>24</v>
      </c>
      <c r="O18" s="21">
        <v>12</v>
      </c>
      <c r="P18" s="21">
        <v>12</v>
      </c>
      <c r="Q18" s="21">
        <v>23</v>
      </c>
      <c r="R18" s="21">
        <v>14</v>
      </c>
      <c r="S18" s="21">
        <v>9</v>
      </c>
      <c r="T18" s="21">
        <v>26</v>
      </c>
      <c r="U18" s="21">
        <v>16</v>
      </c>
      <c r="V18" s="21">
        <v>10</v>
      </c>
      <c r="W18" s="2"/>
    </row>
    <row r="19" spans="1:23" ht="18" customHeight="1">
      <c r="A19" s="13" t="s">
        <v>21</v>
      </c>
      <c r="B19" s="22">
        <f t="shared" si="3"/>
        <v>123</v>
      </c>
      <c r="C19" s="21">
        <f t="shared" si="2"/>
        <v>58</v>
      </c>
      <c r="D19" s="21">
        <f t="shared" si="2"/>
        <v>65</v>
      </c>
      <c r="E19" s="21">
        <v>2</v>
      </c>
      <c r="F19" s="21">
        <v>1</v>
      </c>
      <c r="G19" s="21">
        <v>1</v>
      </c>
      <c r="H19" s="21">
        <v>21</v>
      </c>
      <c r="I19" s="21">
        <v>12</v>
      </c>
      <c r="J19" s="21">
        <v>9</v>
      </c>
      <c r="K19" s="21">
        <v>21</v>
      </c>
      <c r="L19" s="21">
        <v>13</v>
      </c>
      <c r="M19" s="21">
        <v>8</v>
      </c>
      <c r="N19" s="21">
        <v>27</v>
      </c>
      <c r="O19" s="21">
        <v>7</v>
      </c>
      <c r="P19" s="21">
        <v>20</v>
      </c>
      <c r="Q19" s="21">
        <v>21</v>
      </c>
      <c r="R19" s="21">
        <v>11</v>
      </c>
      <c r="S19" s="21">
        <v>10</v>
      </c>
      <c r="T19" s="21">
        <v>31</v>
      </c>
      <c r="U19" s="21">
        <v>14</v>
      </c>
      <c r="V19" s="21">
        <v>17</v>
      </c>
      <c r="W19" s="2"/>
    </row>
    <row r="20" spans="1:23" ht="18" customHeight="1">
      <c r="A20" s="13" t="s">
        <v>22</v>
      </c>
      <c r="B20" s="22">
        <f t="shared" si="3"/>
        <v>25</v>
      </c>
      <c r="C20" s="21">
        <f t="shared" si="2"/>
        <v>18</v>
      </c>
      <c r="D20" s="21">
        <f t="shared" si="2"/>
        <v>7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6</v>
      </c>
      <c r="L20" s="21">
        <v>5</v>
      </c>
      <c r="M20" s="21">
        <v>1</v>
      </c>
      <c r="N20" s="21">
        <v>2</v>
      </c>
      <c r="O20" s="21">
        <v>2</v>
      </c>
      <c r="P20" s="21">
        <v>0</v>
      </c>
      <c r="Q20" s="21">
        <v>10</v>
      </c>
      <c r="R20" s="21">
        <v>7</v>
      </c>
      <c r="S20" s="21">
        <v>3</v>
      </c>
      <c r="T20" s="21">
        <v>7</v>
      </c>
      <c r="U20" s="21">
        <v>4</v>
      </c>
      <c r="V20" s="21">
        <v>3</v>
      </c>
      <c r="W20" s="2"/>
    </row>
    <row r="21" spans="1:23" ht="18" customHeight="1">
      <c r="A21" s="13" t="s">
        <v>43</v>
      </c>
      <c r="B21" s="22">
        <f t="shared" si="3"/>
        <v>98</v>
      </c>
      <c r="C21" s="21">
        <f t="shared" si="2"/>
        <v>57</v>
      </c>
      <c r="D21" s="21">
        <f t="shared" si="2"/>
        <v>41</v>
      </c>
      <c r="E21" s="21">
        <v>2</v>
      </c>
      <c r="F21" s="21">
        <v>0</v>
      </c>
      <c r="G21" s="21">
        <v>2</v>
      </c>
      <c r="H21" s="21">
        <v>23</v>
      </c>
      <c r="I21" s="21">
        <v>13</v>
      </c>
      <c r="J21" s="21">
        <v>10</v>
      </c>
      <c r="K21" s="21">
        <v>18</v>
      </c>
      <c r="L21" s="21">
        <v>10</v>
      </c>
      <c r="M21" s="21">
        <v>8</v>
      </c>
      <c r="N21" s="21">
        <v>21</v>
      </c>
      <c r="O21" s="21">
        <v>10</v>
      </c>
      <c r="P21" s="21">
        <v>11</v>
      </c>
      <c r="Q21" s="21">
        <v>19</v>
      </c>
      <c r="R21" s="21">
        <v>10</v>
      </c>
      <c r="S21" s="21">
        <v>9</v>
      </c>
      <c r="T21" s="21">
        <v>15</v>
      </c>
      <c r="U21" s="21">
        <v>14</v>
      </c>
      <c r="V21" s="21">
        <v>1</v>
      </c>
      <c r="W21" s="2"/>
    </row>
    <row r="22" spans="1:23" ht="18" customHeight="1">
      <c r="A22" s="13" t="s">
        <v>44</v>
      </c>
      <c r="B22" s="22">
        <f t="shared" si="3"/>
        <v>10</v>
      </c>
      <c r="C22" s="21">
        <f t="shared" si="2"/>
        <v>6</v>
      </c>
      <c r="D22" s="21">
        <f t="shared" si="2"/>
        <v>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</v>
      </c>
      <c r="L22" s="21">
        <v>0</v>
      </c>
      <c r="M22" s="21">
        <v>2</v>
      </c>
      <c r="N22" s="21">
        <v>4</v>
      </c>
      <c r="O22" s="21">
        <v>4</v>
      </c>
      <c r="P22" s="21">
        <v>0</v>
      </c>
      <c r="Q22" s="21">
        <v>2</v>
      </c>
      <c r="R22" s="21">
        <v>2</v>
      </c>
      <c r="S22" s="21">
        <v>0</v>
      </c>
      <c r="T22" s="21">
        <v>2</v>
      </c>
      <c r="U22" s="21">
        <v>0</v>
      </c>
      <c r="V22" s="21">
        <v>2</v>
      </c>
      <c r="W22" s="2"/>
    </row>
    <row r="23" spans="1:23" ht="18" customHeight="1">
      <c r="A23" s="13" t="s">
        <v>51</v>
      </c>
      <c r="B23" s="22">
        <f t="shared" si="3"/>
        <v>112</v>
      </c>
      <c r="C23" s="21">
        <f t="shared" si="2"/>
        <v>52</v>
      </c>
      <c r="D23" s="21">
        <f t="shared" si="2"/>
        <v>60</v>
      </c>
      <c r="E23" s="21">
        <v>4</v>
      </c>
      <c r="F23" s="21">
        <v>1</v>
      </c>
      <c r="G23" s="21">
        <v>3</v>
      </c>
      <c r="H23" s="21">
        <v>22</v>
      </c>
      <c r="I23" s="21">
        <v>10</v>
      </c>
      <c r="J23" s="21">
        <v>12</v>
      </c>
      <c r="K23" s="21">
        <v>20</v>
      </c>
      <c r="L23" s="21">
        <v>13</v>
      </c>
      <c r="M23" s="21">
        <v>7</v>
      </c>
      <c r="N23" s="21">
        <v>17</v>
      </c>
      <c r="O23" s="21">
        <v>6</v>
      </c>
      <c r="P23" s="21">
        <v>11</v>
      </c>
      <c r="Q23" s="21">
        <v>26</v>
      </c>
      <c r="R23" s="21">
        <v>14</v>
      </c>
      <c r="S23" s="21">
        <v>12</v>
      </c>
      <c r="T23" s="21">
        <v>23</v>
      </c>
      <c r="U23" s="21">
        <v>8</v>
      </c>
      <c r="V23" s="21">
        <v>15</v>
      </c>
      <c r="W23" s="2"/>
    </row>
    <row r="24" spans="1:23" ht="18" customHeight="1">
      <c r="A24" s="13" t="s">
        <v>52</v>
      </c>
      <c r="B24" s="22">
        <f t="shared" si="3"/>
        <v>57</v>
      </c>
      <c r="C24" s="21">
        <f>F24+I24+L24+O24+R24+U24</f>
        <v>31</v>
      </c>
      <c r="D24" s="21">
        <f>G24+J24+M24+P24+S24+V24</f>
        <v>26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3</v>
      </c>
      <c r="L24" s="21">
        <v>2</v>
      </c>
      <c r="M24" s="21">
        <v>1</v>
      </c>
      <c r="N24" s="21">
        <v>21</v>
      </c>
      <c r="O24" s="21">
        <v>11</v>
      </c>
      <c r="P24" s="21">
        <v>10</v>
      </c>
      <c r="Q24" s="21">
        <v>15</v>
      </c>
      <c r="R24" s="21">
        <v>10</v>
      </c>
      <c r="S24" s="21">
        <v>5</v>
      </c>
      <c r="T24" s="21">
        <v>18</v>
      </c>
      <c r="U24" s="21">
        <v>8</v>
      </c>
      <c r="V24" s="21">
        <v>10</v>
      </c>
      <c r="W24" s="2"/>
    </row>
    <row r="25" spans="1:23" ht="18" customHeight="1">
      <c r="A25" s="13" t="s">
        <v>16</v>
      </c>
      <c r="B25" s="22">
        <f t="shared" si="3"/>
        <v>120</v>
      </c>
      <c r="C25" s="21">
        <f t="shared" si="2"/>
        <v>55</v>
      </c>
      <c r="D25" s="21">
        <f t="shared" si="2"/>
        <v>65</v>
      </c>
      <c r="E25" s="21">
        <v>2</v>
      </c>
      <c r="F25" s="21">
        <v>0</v>
      </c>
      <c r="G25" s="21">
        <v>2</v>
      </c>
      <c r="H25" s="21">
        <v>21</v>
      </c>
      <c r="I25" s="21">
        <v>7</v>
      </c>
      <c r="J25" s="21">
        <v>14</v>
      </c>
      <c r="K25" s="21">
        <v>22</v>
      </c>
      <c r="L25" s="21">
        <v>11</v>
      </c>
      <c r="M25" s="21">
        <v>11</v>
      </c>
      <c r="N25" s="21">
        <v>25</v>
      </c>
      <c r="O25" s="21">
        <v>11</v>
      </c>
      <c r="P25" s="21">
        <v>14</v>
      </c>
      <c r="Q25" s="21">
        <v>26</v>
      </c>
      <c r="R25" s="21">
        <v>13</v>
      </c>
      <c r="S25" s="21">
        <v>13</v>
      </c>
      <c r="T25" s="21">
        <v>24</v>
      </c>
      <c r="U25" s="21">
        <v>13</v>
      </c>
      <c r="V25" s="21">
        <v>11</v>
      </c>
      <c r="W25" s="2"/>
    </row>
    <row r="26" spans="1:23" ht="18" customHeight="1">
      <c r="A26" s="13" t="s">
        <v>53</v>
      </c>
      <c r="B26" s="22">
        <f t="shared" si="3"/>
        <v>163</v>
      </c>
      <c r="C26" s="21">
        <f t="shared" si="2"/>
        <v>86</v>
      </c>
      <c r="D26" s="21">
        <f t="shared" si="2"/>
        <v>77</v>
      </c>
      <c r="E26" s="21">
        <v>1</v>
      </c>
      <c r="F26" s="21">
        <v>0</v>
      </c>
      <c r="G26" s="21">
        <v>1</v>
      </c>
      <c r="H26" s="21">
        <v>28</v>
      </c>
      <c r="I26" s="21">
        <v>20</v>
      </c>
      <c r="J26" s="21">
        <v>8</v>
      </c>
      <c r="K26" s="21">
        <v>23</v>
      </c>
      <c r="L26" s="21">
        <v>14</v>
      </c>
      <c r="M26" s="21">
        <v>9</v>
      </c>
      <c r="N26" s="21">
        <v>31</v>
      </c>
      <c r="O26" s="21">
        <v>14</v>
      </c>
      <c r="P26" s="21">
        <v>17</v>
      </c>
      <c r="Q26" s="21">
        <v>38</v>
      </c>
      <c r="R26" s="21">
        <v>16</v>
      </c>
      <c r="S26" s="21">
        <v>22</v>
      </c>
      <c r="T26" s="21">
        <v>42</v>
      </c>
      <c r="U26" s="21">
        <v>22</v>
      </c>
      <c r="V26" s="21">
        <v>20</v>
      </c>
      <c r="W26" s="2"/>
    </row>
    <row r="27" spans="1:23" ht="18" customHeight="1">
      <c r="A27" s="13" t="s">
        <v>54</v>
      </c>
      <c r="B27" s="22">
        <f t="shared" si="3"/>
        <v>15</v>
      </c>
      <c r="C27" s="21">
        <f>F27+I27+L27+O27+R27+U27</f>
        <v>3</v>
      </c>
      <c r="D27" s="21">
        <f>G27+J27+M27+P27+S27+V27</f>
        <v>12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6</v>
      </c>
      <c r="L27" s="21">
        <v>1</v>
      </c>
      <c r="M27" s="21">
        <v>5</v>
      </c>
      <c r="N27" s="21">
        <v>2</v>
      </c>
      <c r="O27" s="21">
        <v>1</v>
      </c>
      <c r="P27" s="21">
        <v>1</v>
      </c>
      <c r="Q27" s="21">
        <v>4</v>
      </c>
      <c r="R27" s="21">
        <v>1</v>
      </c>
      <c r="S27" s="21">
        <v>3</v>
      </c>
      <c r="T27" s="21">
        <v>3</v>
      </c>
      <c r="U27" s="21">
        <v>0</v>
      </c>
      <c r="V27" s="21">
        <v>3</v>
      </c>
      <c r="W27" s="2"/>
    </row>
    <row r="28" spans="1:23" ht="18" customHeight="1">
      <c r="A28" s="13" t="s">
        <v>1</v>
      </c>
      <c r="B28" s="22">
        <f t="shared" si="3"/>
        <v>82</v>
      </c>
      <c r="C28" s="21">
        <f t="shared" si="2"/>
        <v>40</v>
      </c>
      <c r="D28" s="21">
        <f t="shared" si="2"/>
        <v>42</v>
      </c>
      <c r="E28" s="21">
        <v>2</v>
      </c>
      <c r="F28" s="21">
        <v>1</v>
      </c>
      <c r="G28" s="21">
        <v>1</v>
      </c>
      <c r="H28" s="21">
        <v>10</v>
      </c>
      <c r="I28" s="21">
        <v>4</v>
      </c>
      <c r="J28" s="21">
        <v>6</v>
      </c>
      <c r="K28" s="21">
        <v>17</v>
      </c>
      <c r="L28" s="21">
        <v>10</v>
      </c>
      <c r="M28" s="21">
        <v>7</v>
      </c>
      <c r="N28" s="21">
        <v>16</v>
      </c>
      <c r="O28" s="21">
        <v>7</v>
      </c>
      <c r="P28" s="21">
        <v>9</v>
      </c>
      <c r="Q28" s="21">
        <v>16</v>
      </c>
      <c r="R28" s="21">
        <v>8</v>
      </c>
      <c r="S28" s="21">
        <v>8</v>
      </c>
      <c r="T28" s="21">
        <v>21</v>
      </c>
      <c r="U28" s="21">
        <v>10</v>
      </c>
      <c r="V28" s="21">
        <v>11</v>
      </c>
      <c r="W28" s="2"/>
    </row>
    <row r="29" spans="1:23" ht="18" customHeight="1">
      <c r="A29" s="13" t="s">
        <v>41</v>
      </c>
      <c r="B29" s="22">
        <f t="shared" si="3"/>
        <v>7</v>
      </c>
      <c r="C29" s="21">
        <f t="shared" si="2"/>
        <v>4</v>
      </c>
      <c r="D29" s="21">
        <f t="shared" si="2"/>
        <v>3</v>
      </c>
      <c r="E29" s="21">
        <v>1</v>
      </c>
      <c r="F29" s="21">
        <v>0</v>
      </c>
      <c r="G29" s="21">
        <v>1</v>
      </c>
      <c r="H29" s="21">
        <v>2</v>
      </c>
      <c r="I29" s="21">
        <v>1</v>
      </c>
      <c r="J29" s="21">
        <v>1</v>
      </c>
      <c r="K29" s="21">
        <v>4</v>
      </c>
      <c r="L29" s="21">
        <v>3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"/>
    </row>
    <row r="30" spans="1:23" ht="18" customHeight="1">
      <c r="A30" s="13" t="s">
        <v>37</v>
      </c>
      <c r="B30" s="22">
        <f t="shared" si="3"/>
        <v>146</v>
      </c>
      <c r="C30" s="21">
        <f t="shared" si="2"/>
        <v>78</v>
      </c>
      <c r="D30" s="21">
        <f t="shared" si="2"/>
        <v>68</v>
      </c>
      <c r="E30" s="21">
        <v>8</v>
      </c>
      <c r="F30" s="21">
        <v>5</v>
      </c>
      <c r="G30" s="21">
        <v>3</v>
      </c>
      <c r="H30" s="21">
        <v>23</v>
      </c>
      <c r="I30" s="21">
        <v>11</v>
      </c>
      <c r="J30" s="21">
        <v>12</v>
      </c>
      <c r="K30" s="21">
        <v>24</v>
      </c>
      <c r="L30" s="21">
        <v>13</v>
      </c>
      <c r="M30" s="21">
        <v>11</v>
      </c>
      <c r="N30" s="21">
        <v>32</v>
      </c>
      <c r="O30" s="21">
        <v>17</v>
      </c>
      <c r="P30" s="21">
        <v>15</v>
      </c>
      <c r="Q30" s="21">
        <v>30</v>
      </c>
      <c r="R30" s="21">
        <v>16</v>
      </c>
      <c r="S30" s="21">
        <v>14</v>
      </c>
      <c r="T30" s="21">
        <v>29</v>
      </c>
      <c r="U30" s="21">
        <v>16</v>
      </c>
      <c r="V30" s="21">
        <v>13</v>
      </c>
      <c r="W30" s="2"/>
    </row>
    <row r="31" spans="1:23" ht="18" customHeight="1">
      <c r="A31" s="13" t="s">
        <v>38</v>
      </c>
      <c r="B31" s="22">
        <f t="shared" si="3"/>
        <v>16</v>
      </c>
      <c r="C31" s="21">
        <f t="shared" si="2"/>
        <v>10</v>
      </c>
      <c r="D31" s="21">
        <f t="shared" si="2"/>
        <v>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3</v>
      </c>
      <c r="L31" s="21">
        <v>2</v>
      </c>
      <c r="M31" s="21">
        <v>1</v>
      </c>
      <c r="N31" s="21">
        <v>6</v>
      </c>
      <c r="O31" s="21">
        <v>3</v>
      </c>
      <c r="P31" s="21">
        <v>3</v>
      </c>
      <c r="Q31" s="21">
        <v>3</v>
      </c>
      <c r="R31" s="21">
        <v>2</v>
      </c>
      <c r="S31" s="21">
        <v>1</v>
      </c>
      <c r="T31" s="21">
        <v>4</v>
      </c>
      <c r="U31" s="21">
        <v>3</v>
      </c>
      <c r="V31" s="21">
        <v>1</v>
      </c>
      <c r="W31" s="2"/>
    </row>
    <row r="32" spans="1:23" ht="18" customHeight="1">
      <c r="A32" s="13" t="s">
        <v>31</v>
      </c>
      <c r="B32" s="22">
        <f t="shared" si="3"/>
        <v>136</v>
      </c>
      <c r="C32" s="21">
        <f t="shared" si="2"/>
        <v>76</v>
      </c>
      <c r="D32" s="21">
        <f t="shared" si="2"/>
        <v>60</v>
      </c>
      <c r="E32" s="21">
        <v>3</v>
      </c>
      <c r="F32" s="21">
        <v>2</v>
      </c>
      <c r="G32" s="21">
        <v>1</v>
      </c>
      <c r="H32" s="21">
        <v>26</v>
      </c>
      <c r="I32" s="21">
        <v>17</v>
      </c>
      <c r="J32" s="21">
        <v>9</v>
      </c>
      <c r="K32" s="21">
        <v>24</v>
      </c>
      <c r="L32" s="21">
        <v>15</v>
      </c>
      <c r="M32" s="21">
        <v>9</v>
      </c>
      <c r="N32" s="21">
        <v>29</v>
      </c>
      <c r="O32" s="21">
        <v>15</v>
      </c>
      <c r="P32" s="21">
        <v>14</v>
      </c>
      <c r="Q32" s="21">
        <v>27</v>
      </c>
      <c r="R32" s="21">
        <v>12</v>
      </c>
      <c r="S32" s="21">
        <v>15</v>
      </c>
      <c r="T32" s="21">
        <v>27</v>
      </c>
      <c r="U32" s="21">
        <v>15</v>
      </c>
      <c r="V32" s="21">
        <v>12</v>
      </c>
      <c r="W32" s="2"/>
    </row>
    <row r="33" spans="1:23" ht="18" customHeight="1">
      <c r="A33" s="13" t="s">
        <v>32</v>
      </c>
      <c r="B33" s="22">
        <f t="shared" si="3"/>
        <v>14</v>
      </c>
      <c r="C33" s="21">
        <f t="shared" si="2"/>
        <v>3</v>
      </c>
      <c r="D33" s="21">
        <f t="shared" si="2"/>
        <v>11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</v>
      </c>
      <c r="L33" s="21">
        <v>0</v>
      </c>
      <c r="M33" s="21">
        <v>2</v>
      </c>
      <c r="N33" s="21">
        <v>6</v>
      </c>
      <c r="O33" s="21">
        <v>3</v>
      </c>
      <c r="P33" s="21">
        <v>3</v>
      </c>
      <c r="Q33" s="21">
        <v>2</v>
      </c>
      <c r="R33" s="21">
        <v>0</v>
      </c>
      <c r="S33" s="21">
        <v>2</v>
      </c>
      <c r="T33" s="21">
        <v>4</v>
      </c>
      <c r="U33" s="21">
        <v>0</v>
      </c>
      <c r="V33" s="21">
        <v>4</v>
      </c>
      <c r="W33" s="2"/>
    </row>
    <row r="34" spans="1:23" ht="18" customHeight="1">
      <c r="A34" s="13" t="s">
        <v>65</v>
      </c>
      <c r="B34" s="22">
        <f t="shared" si="3"/>
        <v>168</v>
      </c>
      <c r="C34" s="21">
        <f t="shared" si="2"/>
        <v>85</v>
      </c>
      <c r="D34" s="21">
        <f t="shared" si="2"/>
        <v>83</v>
      </c>
      <c r="E34" s="21">
        <v>5</v>
      </c>
      <c r="F34" s="21">
        <v>3</v>
      </c>
      <c r="G34" s="21">
        <v>2</v>
      </c>
      <c r="H34" s="21">
        <v>30</v>
      </c>
      <c r="I34" s="21">
        <v>18</v>
      </c>
      <c r="J34" s="21">
        <v>12</v>
      </c>
      <c r="K34" s="21">
        <v>29</v>
      </c>
      <c r="L34" s="21">
        <v>19</v>
      </c>
      <c r="M34" s="21">
        <v>10</v>
      </c>
      <c r="N34" s="21">
        <v>35</v>
      </c>
      <c r="O34" s="21">
        <v>15</v>
      </c>
      <c r="P34" s="21">
        <v>20</v>
      </c>
      <c r="Q34" s="21">
        <v>36</v>
      </c>
      <c r="R34" s="21">
        <v>17</v>
      </c>
      <c r="S34" s="21">
        <v>19</v>
      </c>
      <c r="T34" s="21">
        <v>33</v>
      </c>
      <c r="U34" s="21">
        <v>13</v>
      </c>
      <c r="V34" s="21">
        <v>20</v>
      </c>
      <c r="W34" s="2"/>
    </row>
    <row r="35" spans="1:23" ht="18" customHeight="1">
      <c r="A35" s="13" t="s">
        <v>66</v>
      </c>
      <c r="B35" s="22">
        <f>SUM(C35:D35)</f>
        <v>17</v>
      </c>
      <c r="C35" s="21">
        <f>F35+I35+L35+O35+R35+U35</f>
        <v>13</v>
      </c>
      <c r="D35" s="21">
        <f>G35+J35+M35+P35+S35+V35</f>
        <v>4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5</v>
      </c>
      <c r="L35" s="21">
        <v>4</v>
      </c>
      <c r="M35" s="21">
        <v>1</v>
      </c>
      <c r="N35" s="21">
        <v>4</v>
      </c>
      <c r="O35" s="21">
        <v>4</v>
      </c>
      <c r="P35" s="21">
        <v>0</v>
      </c>
      <c r="Q35" s="21">
        <v>6</v>
      </c>
      <c r="R35" s="21">
        <v>4</v>
      </c>
      <c r="S35" s="21">
        <v>2</v>
      </c>
      <c r="T35" s="21">
        <v>2</v>
      </c>
      <c r="U35" s="21">
        <v>1</v>
      </c>
      <c r="V35" s="21">
        <v>1</v>
      </c>
      <c r="W35" s="2"/>
    </row>
    <row r="36" spans="1:23" ht="18" customHeight="1">
      <c r="A36" s="13" t="s">
        <v>33</v>
      </c>
      <c r="B36" s="22">
        <f t="shared" si="3"/>
        <v>153</v>
      </c>
      <c r="C36" s="21">
        <f t="shared" si="2"/>
        <v>77</v>
      </c>
      <c r="D36" s="21">
        <f t="shared" si="2"/>
        <v>76</v>
      </c>
      <c r="E36" s="21">
        <v>2</v>
      </c>
      <c r="F36" s="21">
        <v>1</v>
      </c>
      <c r="G36" s="21">
        <v>1</v>
      </c>
      <c r="H36" s="21">
        <v>31</v>
      </c>
      <c r="I36" s="21">
        <v>17</v>
      </c>
      <c r="J36" s="21">
        <v>14</v>
      </c>
      <c r="K36" s="21">
        <v>28</v>
      </c>
      <c r="L36" s="21">
        <v>10</v>
      </c>
      <c r="M36" s="21">
        <v>18</v>
      </c>
      <c r="N36" s="21">
        <v>29</v>
      </c>
      <c r="O36" s="21">
        <v>18</v>
      </c>
      <c r="P36" s="21">
        <v>11</v>
      </c>
      <c r="Q36" s="21">
        <v>31</v>
      </c>
      <c r="R36" s="21">
        <v>18</v>
      </c>
      <c r="S36" s="21">
        <v>13</v>
      </c>
      <c r="T36" s="21">
        <v>32</v>
      </c>
      <c r="U36" s="21">
        <v>13</v>
      </c>
      <c r="V36" s="21">
        <v>19</v>
      </c>
      <c r="W36" s="2"/>
    </row>
    <row r="37" spans="1:23" ht="18" customHeight="1">
      <c r="A37" s="13" t="s">
        <v>34</v>
      </c>
      <c r="B37" s="22">
        <f t="shared" si="3"/>
        <v>16</v>
      </c>
      <c r="C37" s="21">
        <f t="shared" si="2"/>
        <v>4</v>
      </c>
      <c r="D37" s="21">
        <f t="shared" si="2"/>
        <v>12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3</v>
      </c>
      <c r="L37" s="21">
        <v>1</v>
      </c>
      <c r="M37" s="21">
        <v>2</v>
      </c>
      <c r="N37" s="21">
        <v>6</v>
      </c>
      <c r="O37" s="21">
        <v>1</v>
      </c>
      <c r="P37" s="21">
        <v>5</v>
      </c>
      <c r="Q37" s="21">
        <v>3</v>
      </c>
      <c r="R37" s="21">
        <v>1</v>
      </c>
      <c r="S37" s="21">
        <v>2</v>
      </c>
      <c r="T37" s="21">
        <v>4</v>
      </c>
      <c r="U37" s="21">
        <v>1</v>
      </c>
      <c r="V37" s="21">
        <v>3</v>
      </c>
      <c r="W37" s="2"/>
    </row>
    <row r="38" spans="1:23" ht="18" customHeight="1">
      <c r="A38" s="13" t="s">
        <v>39</v>
      </c>
      <c r="B38" s="22">
        <f t="shared" si="3"/>
        <v>106</v>
      </c>
      <c r="C38" s="21">
        <f t="shared" si="2"/>
        <v>45</v>
      </c>
      <c r="D38" s="21">
        <f t="shared" si="2"/>
        <v>61</v>
      </c>
      <c r="E38" s="21">
        <v>2</v>
      </c>
      <c r="F38" s="21">
        <v>1</v>
      </c>
      <c r="G38" s="21">
        <v>1</v>
      </c>
      <c r="H38" s="21">
        <v>16</v>
      </c>
      <c r="I38" s="21">
        <v>9</v>
      </c>
      <c r="J38" s="21">
        <v>7</v>
      </c>
      <c r="K38" s="21">
        <v>18</v>
      </c>
      <c r="L38" s="21">
        <v>8</v>
      </c>
      <c r="M38" s="21">
        <v>10</v>
      </c>
      <c r="N38" s="21">
        <v>23</v>
      </c>
      <c r="O38" s="21">
        <v>7</v>
      </c>
      <c r="P38" s="21">
        <v>16</v>
      </c>
      <c r="Q38" s="21">
        <v>25</v>
      </c>
      <c r="R38" s="21">
        <v>11</v>
      </c>
      <c r="S38" s="21">
        <v>14</v>
      </c>
      <c r="T38" s="21">
        <v>22</v>
      </c>
      <c r="U38" s="21">
        <v>9</v>
      </c>
      <c r="V38" s="21">
        <v>13</v>
      </c>
      <c r="W38" s="2"/>
    </row>
    <row r="39" spans="1:23" ht="18" customHeight="1">
      <c r="A39" s="13" t="s">
        <v>40</v>
      </c>
      <c r="B39" s="22">
        <f t="shared" si="3"/>
        <v>16</v>
      </c>
      <c r="C39" s="21">
        <f t="shared" si="2"/>
        <v>7</v>
      </c>
      <c r="D39" s="21">
        <f t="shared" si="2"/>
        <v>9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3</v>
      </c>
      <c r="L39" s="21">
        <v>2</v>
      </c>
      <c r="M39" s="21">
        <v>1</v>
      </c>
      <c r="N39" s="21">
        <v>3</v>
      </c>
      <c r="O39" s="21">
        <v>2</v>
      </c>
      <c r="P39" s="21">
        <v>1</v>
      </c>
      <c r="Q39" s="21">
        <v>3</v>
      </c>
      <c r="R39" s="21">
        <v>0</v>
      </c>
      <c r="S39" s="21">
        <v>3</v>
      </c>
      <c r="T39" s="21">
        <v>7</v>
      </c>
      <c r="U39" s="21">
        <v>3</v>
      </c>
      <c r="V39" s="21">
        <v>4</v>
      </c>
      <c r="W39" s="2"/>
    </row>
    <row r="40" spans="1:23" ht="18" customHeight="1">
      <c r="A40" s="13" t="s">
        <v>71</v>
      </c>
      <c r="B40" s="22">
        <f t="shared" si="3"/>
        <v>125</v>
      </c>
      <c r="C40" s="21">
        <f t="shared" si="2"/>
        <v>69</v>
      </c>
      <c r="D40" s="21">
        <f t="shared" si="2"/>
        <v>56</v>
      </c>
      <c r="E40" s="21">
        <v>4</v>
      </c>
      <c r="F40" s="21">
        <v>3</v>
      </c>
      <c r="G40" s="21">
        <v>1</v>
      </c>
      <c r="H40" s="21">
        <v>18</v>
      </c>
      <c r="I40" s="21">
        <v>11</v>
      </c>
      <c r="J40" s="21">
        <v>7</v>
      </c>
      <c r="K40" s="21">
        <v>21</v>
      </c>
      <c r="L40" s="21">
        <v>9</v>
      </c>
      <c r="M40" s="21">
        <v>12</v>
      </c>
      <c r="N40" s="21">
        <v>30</v>
      </c>
      <c r="O40" s="21">
        <v>17</v>
      </c>
      <c r="P40" s="21">
        <v>13</v>
      </c>
      <c r="Q40" s="21">
        <v>24</v>
      </c>
      <c r="R40" s="21">
        <v>14</v>
      </c>
      <c r="S40" s="21">
        <v>10</v>
      </c>
      <c r="T40" s="21">
        <v>28</v>
      </c>
      <c r="U40" s="21">
        <v>15</v>
      </c>
      <c r="V40" s="21">
        <v>13</v>
      </c>
      <c r="W40" s="2"/>
    </row>
    <row r="41" spans="1:23" ht="18" customHeight="1">
      <c r="A41" s="13" t="s">
        <v>72</v>
      </c>
      <c r="B41" s="22">
        <f>SUM(C41:D41)</f>
        <v>15</v>
      </c>
      <c r="C41" s="21">
        <f>F41+I41+L41+O41+R41+U41</f>
        <v>9</v>
      </c>
      <c r="D41" s="21">
        <f>G41+J41+M41+P41+S41+V41</f>
        <v>6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8</v>
      </c>
      <c r="L41" s="21">
        <v>6</v>
      </c>
      <c r="M41" s="21">
        <v>2</v>
      </c>
      <c r="N41" s="21">
        <v>1</v>
      </c>
      <c r="O41" s="21">
        <v>0</v>
      </c>
      <c r="P41" s="21">
        <v>1</v>
      </c>
      <c r="Q41" s="21">
        <v>4</v>
      </c>
      <c r="R41" s="21">
        <v>2</v>
      </c>
      <c r="S41" s="21">
        <v>2</v>
      </c>
      <c r="T41" s="21">
        <v>2</v>
      </c>
      <c r="U41" s="21">
        <v>1</v>
      </c>
      <c r="V41" s="21">
        <v>1</v>
      </c>
      <c r="W41" s="2"/>
    </row>
    <row r="42" spans="1:23" ht="18" customHeight="1">
      <c r="A42" s="13" t="s">
        <v>55</v>
      </c>
      <c r="B42" s="22">
        <f t="shared" si="3"/>
        <v>76</v>
      </c>
      <c r="C42" s="21">
        <f t="shared" si="2"/>
        <v>41</v>
      </c>
      <c r="D42" s="21">
        <f t="shared" si="2"/>
        <v>35</v>
      </c>
      <c r="E42" s="21">
        <v>3</v>
      </c>
      <c r="F42" s="21">
        <v>1</v>
      </c>
      <c r="G42" s="21">
        <v>2</v>
      </c>
      <c r="H42" s="21">
        <v>16</v>
      </c>
      <c r="I42" s="21">
        <v>11</v>
      </c>
      <c r="J42" s="21">
        <v>5</v>
      </c>
      <c r="K42" s="21">
        <v>11</v>
      </c>
      <c r="L42" s="21">
        <v>4</v>
      </c>
      <c r="M42" s="21">
        <v>7</v>
      </c>
      <c r="N42" s="21">
        <v>12</v>
      </c>
      <c r="O42" s="21">
        <v>8</v>
      </c>
      <c r="P42" s="21">
        <v>4</v>
      </c>
      <c r="Q42" s="21">
        <v>18</v>
      </c>
      <c r="R42" s="21">
        <v>7</v>
      </c>
      <c r="S42" s="21">
        <v>11</v>
      </c>
      <c r="T42" s="21">
        <v>16</v>
      </c>
      <c r="U42" s="21">
        <v>10</v>
      </c>
      <c r="V42" s="21">
        <v>6</v>
      </c>
      <c r="W42" s="2"/>
    </row>
    <row r="43" spans="1:23" ht="18" customHeight="1">
      <c r="A43" s="13" t="s">
        <v>56</v>
      </c>
      <c r="B43" s="22">
        <f>SUM(C43:D43)</f>
        <v>10</v>
      </c>
      <c r="C43" s="21">
        <f>F43+I43+L43+O43+R43+U43</f>
        <v>5</v>
      </c>
      <c r="D43" s="21">
        <f>G43+J43+M43+P43+S43+V43</f>
        <v>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</v>
      </c>
      <c r="L43" s="21">
        <v>1</v>
      </c>
      <c r="M43" s="21">
        <v>1</v>
      </c>
      <c r="N43" s="21">
        <v>5</v>
      </c>
      <c r="O43" s="21">
        <v>3</v>
      </c>
      <c r="P43" s="21">
        <v>2</v>
      </c>
      <c r="Q43" s="21">
        <v>1</v>
      </c>
      <c r="R43" s="21">
        <v>0</v>
      </c>
      <c r="S43" s="21">
        <v>1</v>
      </c>
      <c r="T43" s="21">
        <v>2</v>
      </c>
      <c r="U43" s="21">
        <v>1</v>
      </c>
      <c r="V43" s="21">
        <v>1</v>
      </c>
      <c r="W43" s="2"/>
    </row>
    <row r="44" spans="1:23" ht="18" customHeight="1">
      <c r="A44" s="13" t="s">
        <v>57</v>
      </c>
      <c r="B44" s="22">
        <f t="shared" si="3"/>
        <v>85</v>
      </c>
      <c r="C44" s="21">
        <f t="shared" si="2"/>
        <v>45</v>
      </c>
      <c r="D44" s="21">
        <f t="shared" si="2"/>
        <v>40</v>
      </c>
      <c r="E44" s="21">
        <v>2</v>
      </c>
      <c r="F44" s="21">
        <v>1</v>
      </c>
      <c r="G44" s="21">
        <v>1</v>
      </c>
      <c r="H44" s="21">
        <v>19</v>
      </c>
      <c r="I44" s="21">
        <v>11</v>
      </c>
      <c r="J44" s="21">
        <v>8</v>
      </c>
      <c r="K44" s="21">
        <v>9</v>
      </c>
      <c r="L44" s="21">
        <v>3</v>
      </c>
      <c r="M44" s="21">
        <v>6</v>
      </c>
      <c r="N44" s="21">
        <v>23</v>
      </c>
      <c r="O44" s="21">
        <v>9</v>
      </c>
      <c r="P44" s="21">
        <v>14</v>
      </c>
      <c r="Q44" s="21">
        <v>15</v>
      </c>
      <c r="R44" s="21">
        <v>7</v>
      </c>
      <c r="S44" s="21">
        <v>8</v>
      </c>
      <c r="T44" s="21">
        <v>17</v>
      </c>
      <c r="U44" s="21">
        <v>14</v>
      </c>
      <c r="V44" s="21">
        <v>3</v>
      </c>
      <c r="W44" s="2"/>
    </row>
    <row r="45" spans="1:23" ht="18" customHeight="1">
      <c r="A45" s="13" t="s">
        <v>58</v>
      </c>
      <c r="B45" s="22">
        <f>SUM(C45:D45)</f>
        <v>16</v>
      </c>
      <c r="C45" s="21">
        <f>F45+I45+L45+O45+R45+U45</f>
        <v>8</v>
      </c>
      <c r="D45" s="21">
        <f>G45+J45+M45+P45+S45+V45</f>
        <v>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6</v>
      </c>
      <c r="L45" s="21">
        <v>2</v>
      </c>
      <c r="M45" s="21">
        <v>4</v>
      </c>
      <c r="N45" s="21">
        <v>5</v>
      </c>
      <c r="O45" s="21">
        <v>3</v>
      </c>
      <c r="P45" s="21">
        <v>2</v>
      </c>
      <c r="Q45" s="21">
        <v>4</v>
      </c>
      <c r="R45" s="21">
        <v>3</v>
      </c>
      <c r="S45" s="21">
        <v>1</v>
      </c>
      <c r="T45" s="21">
        <v>1</v>
      </c>
      <c r="U45" s="21">
        <v>0</v>
      </c>
      <c r="V45" s="21">
        <v>1</v>
      </c>
      <c r="W45" s="2"/>
    </row>
    <row r="46" spans="1:23" ht="18" customHeight="1">
      <c r="A46" s="13" t="s">
        <v>23</v>
      </c>
      <c r="B46" s="22">
        <f t="shared" si="3"/>
        <v>119</v>
      </c>
      <c r="C46" s="21">
        <f t="shared" si="2"/>
        <v>52</v>
      </c>
      <c r="D46" s="21">
        <f t="shared" si="2"/>
        <v>67</v>
      </c>
      <c r="E46" s="21">
        <v>3</v>
      </c>
      <c r="F46" s="21">
        <v>1</v>
      </c>
      <c r="G46" s="21">
        <v>2</v>
      </c>
      <c r="H46" s="21">
        <v>16</v>
      </c>
      <c r="I46" s="21">
        <v>7</v>
      </c>
      <c r="J46" s="21">
        <v>9</v>
      </c>
      <c r="K46" s="21">
        <v>20</v>
      </c>
      <c r="L46" s="21">
        <v>8</v>
      </c>
      <c r="M46" s="21">
        <v>12</v>
      </c>
      <c r="N46" s="21">
        <v>23</v>
      </c>
      <c r="O46" s="21">
        <v>10</v>
      </c>
      <c r="P46" s="21">
        <v>13</v>
      </c>
      <c r="Q46" s="21">
        <v>24</v>
      </c>
      <c r="R46" s="21">
        <v>8</v>
      </c>
      <c r="S46" s="21">
        <v>16</v>
      </c>
      <c r="T46" s="21">
        <v>33</v>
      </c>
      <c r="U46" s="21">
        <v>18</v>
      </c>
      <c r="V46" s="21">
        <v>15</v>
      </c>
      <c r="W46" s="2"/>
    </row>
    <row r="47" spans="1:23" ht="18" customHeight="1">
      <c r="A47" s="13" t="s">
        <v>24</v>
      </c>
      <c r="B47" s="22">
        <f t="shared" si="3"/>
        <v>13</v>
      </c>
      <c r="C47" s="21">
        <f t="shared" si="2"/>
        <v>8</v>
      </c>
      <c r="D47" s="21">
        <f t="shared" si="2"/>
        <v>5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3</v>
      </c>
      <c r="L47" s="21">
        <v>2</v>
      </c>
      <c r="M47" s="21">
        <v>1</v>
      </c>
      <c r="N47" s="21">
        <v>5</v>
      </c>
      <c r="O47" s="21">
        <v>3</v>
      </c>
      <c r="P47" s="21">
        <v>2</v>
      </c>
      <c r="Q47" s="21">
        <v>3</v>
      </c>
      <c r="R47" s="21">
        <v>2</v>
      </c>
      <c r="S47" s="21">
        <v>1</v>
      </c>
      <c r="T47" s="21">
        <v>2</v>
      </c>
      <c r="U47" s="21">
        <v>1</v>
      </c>
      <c r="V47" s="21">
        <v>1</v>
      </c>
      <c r="W47" s="2"/>
    </row>
    <row r="48" spans="1:23" ht="18" customHeight="1">
      <c r="A48" s="13" t="s">
        <v>35</v>
      </c>
      <c r="B48" s="22">
        <f t="shared" si="3"/>
        <v>148</v>
      </c>
      <c r="C48" s="21">
        <f t="shared" si="2"/>
        <v>70</v>
      </c>
      <c r="D48" s="21">
        <f t="shared" si="2"/>
        <v>78</v>
      </c>
      <c r="E48" s="21">
        <v>3</v>
      </c>
      <c r="F48" s="21">
        <v>1</v>
      </c>
      <c r="G48" s="21">
        <v>2</v>
      </c>
      <c r="H48" s="21">
        <v>16</v>
      </c>
      <c r="I48" s="21">
        <v>9</v>
      </c>
      <c r="J48" s="21">
        <v>7</v>
      </c>
      <c r="K48" s="21">
        <v>27</v>
      </c>
      <c r="L48" s="21">
        <v>14</v>
      </c>
      <c r="M48" s="21">
        <v>13</v>
      </c>
      <c r="N48" s="21">
        <v>31</v>
      </c>
      <c r="O48" s="21">
        <v>12</v>
      </c>
      <c r="P48" s="21">
        <v>19</v>
      </c>
      <c r="Q48" s="21">
        <v>33</v>
      </c>
      <c r="R48" s="21">
        <v>13</v>
      </c>
      <c r="S48" s="21">
        <v>20</v>
      </c>
      <c r="T48" s="21">
        <v>38</v>
      </c>
      <c r="U48" s="21">
        <v>21</v>
      </c>
      <c r="V48" s="21">
        <v>17</v>
      </c>
      <c r="W48" s="2"/>
    </row>
    <row r="49" spans="1:23" ht="18" customHeight="1">
      <c r="A49" s="13" t="s">
        <v>36</v>
      </c>
      <c r="B49" s="22">
        <f t="shared" si="3"/>
        <v>17</v>
      </c>
      <c r="C49" s="21">
        <f t="shared" si="2"/>
        <v>8</v>
      </c>
      <c r="D49" s="21">
        <f t="shared" si="2"/>
        <v>9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3</v>
      </c>
      <c r="L49" s="21">
        <v>0</v>
      </c>
      <c r="M49" s="21">
        <v>3</v>
      </c>
      <c r="N49" s="21">
        <v>3</v>
      </c>
      <c r="O49" s="21">
        <v>1</v>
      </c>
      <c r="P49" s="21">
        <v>2</v>
      </c>
      <c r="Q49" s="21">
        <v>5</v>
      </c>
      <c r="R49" s="21">
        <v>3</v>
      </c>
      <c r="S49" s="21">
        <v>2</v>
      </c>
      <c r="T49" s="21">
        <v>6</v>
      </c>
      <c r="U49" s="21">
        <v>4</v>
      </c>
      <c r="V49" s="21">
        <v>2</v>
      </c>
      <c r="W49" s="2"/>
    </row>
    <row r="50" spans="1:23" ht="18" customHeight="1">
      <c r="A50" s="13" t="s">
        <v>19</v>
      </c>
      <c r="B50" s="22">
        <f t="shared" si="3"/>
        <v>110</v>
      </c>
      <c r="C50" s="21">
        <f t="shared" si="2"/>
        <v>63</v>
      </c>
      <c r="D50" s="21">
        <f t="shared" si="2"/>
        <v>47</v>
      </c>
      <c r="E50" s="21">
        <v>2</v>
      </c>
      <c r="F50" s="21">
        <v>1</v>
      </c>
      <c r="G50" s="21">
        <v>1</v>
      </c>
      <c r="H50" s="21">
        <v>16</v>
      </c>
      <c r="I50" s="21">
        <v>7</v>
      </c>
      <c r="J50" s="21">
        <v>9</v>
      </c>
      <c r="K50" s="21">
        <v>22</v>
      </c>
      <c r="L50" s="21">
        <v>14</v>
      </c>
      <c r="M50" s="21">
        <v>8</v>
      </c>
      <c r="N50" s="21">
        <v>24</v>
      </c>
      <c r="O50" s="21">
        <v>15</v>
      </c>
      <c r="P50" s="21">
        <v>9</v>
      </c>
      <c r="Q50" s="21">
        <v>24</v>
      </c>
      <c r="R50" s="21">
        <v>13</v>
      </c>
      <c r="S50" s="21">
        <v>11</v>
      </c>
      <c r="T50" s="21">
        <v>22</v>
      </c>
      <c r="U50" s="21">
        <v>13</v>
      </c>
      <c r="V50" s="21">
        <v>9</v>
      </c>
      <c r="W50" s="2"/>
    </row>
    <row r="51" spans="1:23" ht="18" customHeight="1">
      <c r="A51" s="13" t="s">
        <v>59</v>
      </c>
      <c r="B51" s="22">
        <f t="shared" si="3"/>
        <v>98</v>
      </c>
      <c r="C51" s="21">
        <f t="shared" si="2"/>
        <v>48</v>
      </c>
      <c r="D51" s="21">
        <f t="shared" si="2"/>
        <v>50</v>
      </c>
      <c r="E51" s="21">
        <v>4</v>
      </c>
      <c r="F51" s="21">
        <v>1</v>
      </c>
      <c r="G51" s="21">
        <v>3</v>
      </c>
      <c r="H51" s="21">
        <v>13</v>
      </c>
      <c r="I51" s="21">
        <v>8</v>
      </c>
      <c r="J51" s="21">
        <v>5</v>
      </c>
      <c r="K51" s="21">
        <v>16</v>
      </c>
      <c r="L51" s="21">
        <v>8</v>
      </c>
      <c r="M51" s="21">
        <v>8</v>
      </c>
      <c r="N51" s="21">
        <v>24</v>
      </c>
      <c r="O51" s="21">
        <v>8</v>
      </c>
      <c r="P51" s="21">
        <v>16</v>
      </c>
      <c r="Q51" s="21">
        <v>21</v>
      </c>
      <c r="R51" s="21">
        <v>10</v>
      </c>
      <c r="S51" s="21">
        <v>11</v>
      </c>
      <c r="T51" s="21">
        <v>20</v>
      </c>
      <c r="U51" s="21">
        <v>13</v>
      </c>
      <c r="V51" s="21">
        <v>7</v>
      </c>
      <c r="W51" s="2"/>
    </row>
    <row r="52" spans="1:23" ht="18" customHeight="1">
      <c r="A52" s="13" t="s">
        <v>60</v>
      </c>
      <c r="B52" s="22">
        <f>SUM(C52:D52)</f>
        <v>11</v>
      </c>
      <c r="C52" s="21">
        <f>F52+I52+L52+O52+R52+U52</f>
        <v>4</v>
      </c>
      <c r="D52" s="21">
        <f>G52+J52+M52+P52+S52+V52</f>
        <v>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2</v>
      </c>
      <c r="L52" s="21">
        <v>1</v>
      </c>
      <c r="M52" s="21">
        <v>1</v>
      </c>
      <c r="N52" s="21">
        <v>3</v>
      </c>
      <c r="O52" s="21">
        <v>1</v>
      </c>
      <c r="P52" s="21">
        <v>2</v>
      </c>
      <c r="Q52" s="21">
        <v>2</v>
      </c>
      <c r="R52" s="21">
        <v>0</v>
      </c>
      <c r="S52" s="21">
        <v>2</v>
      </c>
      <c r="T52" s="21">
        <v>4</v>
      </c>
      <c r="U52" s="21">
        <v>2</v>
      </c>
      <c r="V52" s="21">
        <v>2</v>
      </c>
      <c r="W52" s="2"/>
    </row>
    <row r="53" spans="1:23" ht="18" customHeight="1">
      <c r="A53" s="13" t="s">
        <v>61</v>
      </c>
      <c r="B53" s="22">
        <f t="shared" si="3"/>
        <v>102</v>
      </c>
      <c r="C53" s="21">
        <f t="shared" si="2"/>
        <v>50</v>
      </c>
      <c r="D53" s="21">
        <f t="shared" si="2"/>
        <v>52</v>
      </c>
      <c r="E53" s="21">
        <v>4</v>
      </c>
      <c r="F53" s="21">
        <v>1</v>
      </c>
      <c r="G53" s="21">
        <v>3</v>
      </c>
      <c r="H53" s="21">
        <v>18</v>
      </c>
      <c r="I53" s="21">
        <v>11</v>
      </c>
      <c r="J53" s="21">
        <v>7</v>
      </c>
      <c r="K53" s="21">
        <v>19</v>
      </c>
      <c r="L53" s="21">
        <v>9</v>
      </c>
      <c r="M53" s="21">
        <v>10</v>
      </c>
      <c r="N53" s="21">
        <v>23</v>
      </c>
      <c r="O53" s="21">
        <v>12</v>
      </c>
      <c r="P53" s="21">
        <v>11</v>
      </c>
      <c r="Q53" s="21">
        <v>20</v>
      </c>
      <c r="R53" s="21">
        <v>11</v>
      </c>
      <c r="S53" s="21">
        <v>9</v>
      </c>
      <c r="T53" s="21">
        <v>18</v>
      </c>
      <c r="U53" s="21">
        <v>6</v>
      </c>
      <c r="V53" s="21">
        <v>12</v>
      </c>
      <c r="W53" s="2"/>
    </row>
    <row r="54" spans="1:23" ht="18" customHeight="1">
      <c r="A54" s="13" t="s">
        <v>62</v>
      </c>
      <c r="B54" s="22">
        <f>SUM(C54:D54)</f>
        <v>13</v>
      </c>
      <c r="C54" s="21">
        <f>F54+I54+L54+O54+R54+U54</f>
        <v>7</v>
      </c>
      <c r="D54" s="21">
        <f>G54+J54+M54+P54+S54+V54</f>
        <v>6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4</v>
      </c>
      <c r="L54" s="21">
        <v>1</v>
      </c>
      <c r="M54" s="21">
        <v>3</v>
      </c>
      <c r="N54" s="21">
        <v>4</v>
      </c>
      <c r="O54" s="21">
        <v>2</v>
      </c>
      <c r="P54" s="21">
        <v>2</v>
      </c>
      <c r="Q54" s="21">
        <v>2</v>
      </c>
      <c r="R54" s="21">
        <v>2</v>
      </c>
      <c r="S54" s="21">
        <v>0</v>
      </c>
      <c r="T54" s="21">
        <v>3</v>
      </c>
      <c r="U54" s="21">
        <v>2</v>
      </c>
      <c r="V54" s="21">
        <v>1</v>
      </c>
      <c r="W54" s="2"/>
    </row>
    <row r="55" spans="1:23" ht="18" customHeight="1">
      <c r="A55" s="13" t="s">
        <v>68</v>
      </c>
      <c r="B55" s="22">
        <f t="shared" si="3"/>
        <v>90</v>
      </c>
      <c r="C55" s="21">
        <f t="shared" si="2"/>
        <v>47</v>
      </c>
      <c r="D55" s="21">
        <f t="shared" si="2"/>
        <v>43</v>
      </c>
      <c r="E55" s="21">
        <v>4</v>
      </c>
      <c r="F55" s="21">
        <v>1</v>
      </c>
      <c r="G55" s="21">
        <v>3</v>
      </c>
      <c r="H55" s="21">
        <v>15</v>
      </c>
      <c r="I55" s="21">
        <v>10</v>
      </c>
      <c r="J55" s="21">
        <v>5</v>
      </c>
      <c r="K55" s="21">
        <v>14</v>
      </c>
      <c r="L55" s="21">
        <v>7</v>
      </c>
      <c r="M55" s="21">
        <v>7</v>
      </c>
      <c r="N55" s="21">
        <v>17</v>
      </c>
      <c r="O55" s="21">
        <v>13</v>
      </c>
      <c r="P55" s="21">
        <v>4</v>
      </c>
      <c r="Q55" s="21">
        <v>16</v>
      </c>
      <c r="R55" s="21">
        <v>6</v>
      </c>
      <c r="S55" s="21">
        <v>10</v>
      </c>
      <c r="T55" s="21">
        <v>24</v>
      </c>
      <c r="U55" s="21">
        <v>10</v>
      </c>
      <c r="V55" s="21">
        <v>14</v>
      </c>
      <c r="W55" s="2"/>
    </row>
    <row r="56" spans="1:23" ht="18" customHeight="1">
      <c r="A56" s="13" t="s">
        <v>67</v>
      </c>
      <c r="B56" s="22">
        <f>SUM(C56:D56)</f>
        <v>15</v>
      </c>
      <c r="C56" s="21">
        <f>F56+I56+L56+O56+R56+U56</f>
        <v>10</v>
      </c>
      <c r="D56" s="21">
        <f>G56+J56+M56+P56+S56+V56</f>
        <v>5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3</v>
      </c>
      <c r="L56" s="21">
        <v>2</v>
      </c>
      <c r="M56" s="21">
        <v>1</v>
      </c>
      <c r="N56" s="21">
        <v>8</v>
      </c>
      <c r="O56" s="21">
        <v>5</v>
      </c>
      <c r="P56" s="21">
        <v>3</v>
      </c>
      <c r="Q56" s="21">
        <v>3</v>
      </c>
      <c r="R56" s="21">
        <v>2</v>
      </c>
      <c r="S56" s="21">
        <v>1</v>
      </c>
      <c r="T56" s="21">
        <v>1</v>
      </c>
      <c r="U56" s="21">
        <v>1</v>
      </c>
      <c r="V56" s="21">
        <v>0</v>
      </c>
      <c r="W56" s="2"/>
    </row>
    <row r="57" spans="1:23" ht="18" customHeight="1">
      <c r="A57" s="13" t="s">
        <v>42</v>
      </c>
      <c r="B57" s="22">
        <f t="shared" si="3"/>
        <v>13</v>
      </c>
      <c r="C57" s="21">
        <f t="shared" si="2"/>
        <v>10</v>
      </c>
      <c r="D57" s="21">
        <f t="shared" si="2"/>
        <v>3</v>
      </c>
      <c r="E57" s="21">
        <v>0</v>
      </c>
      <c r="F57" s="21">
        <v>0</v>
      </c>
      <c r="G57" s="21">
        <v>0</v>
      </c>
      <c r="H57" s="21">
        <v>12</v>
      </c>
      <c r="I57" s="21">
        <v>9</v>
      </c>
      <c r="J57" s="21">
        <v>3</v>
      </c>
      <c r="K57" s="21">
        <v>1</v>
      </c>
      <c r="L57" s="21">
        <v>1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"/>
    </row>
    <row r="58" spans="1:23" ht="18" customHeight="1">
      <c r="A58" s="13" t="s">
        <v>69</v>
      </c>
      <c r="B58" s="22">
        <f>SUM(C58:D58)</f>
        <v>21</v>
      </c>
      <c r="C58" s="21">
        <f>F58+I58+L58+O58+R58+U58</f>
        <v>8</v>
      </c>
      <c r="D58" s="21">
        <f>G58+J58+M58+P58+S58+V58</f>
        <v>13</v>
      </c>
      <c r="E58" s="21">
        <v>6</v>
      </c>
      <c r="F58" s="21">
        <v>3</v>
      </c>
      <c r="G58" s="21">
        <v>3</v>
      </c>
      <c r="H58" s="21">
        <v>15</v>
      </c>
      <c r="I58" s="21">
        <v>5</v>
      </c>
      <c r="J58" s="21">
        <v>10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"/>
    </row>
    <row r="59" spans="1:22" s="2" customFormat="1" ht="18" customHeight="1">
      <c r="A59" s="13" t="s">
        <v>47</v>
      </c>
      <c r="B59" s="22">
        <f t="shared" si="3"/>
        <v>33</v>
      </c>
      <c r="C59" s="21">
        <f t="shared" si="2"/>
        <v>13</v>
      </c>
      <c r="D59" s="21">
        <f t="shared" si="2"/>
        <v>20</v>
      </c>
      <c r="E59" s="21">
        <v>1</v>
      </c>
      <c r="F59" s="21">
        <v>0</v>
      </c>
      <c r="G59" s="21">
        <v>1</v>
      </c>
      <c r="H59" s="21">
        <v>9</v>
      </c>
      <c r="I59" s="21">
        <v>0</v>
      </c>
      <c r="J59" s="21">
        <v>9</v>
      </c>
      <c r="K59" s="21">
        <v>5</v>
      </c>
      <c r="L59" s="21">
        <v>3</v>
      </c>
      <c r="M59" s="21">
        <v>2</v>
      </c>
      <c r="N59" s="21">
        <v>5</v>
      </c>
      <c r="O59" s="21">
        <v>4</v>
      </c>
      <c r="P59" s="21">
        <v>1</v>
      </c>
      <c r="Q59" s="21">
        <v>8</v>
      </c>
      <c r="R59" s="21">
        <v>5</v>
      </c>
      <c r="S59" s="21">
        <v>3</v>
      </c>
      <c r="T59" s="21">
        <v>5</v>
      </c>
      <c r="U59" s="21">
        <v>1</v>
      </c>
      <c r="V59" s="21">
        <v>4</v>
      </c>
    </row>
    <row r="60" spans="1:22" s="2" customFormat="1" ht="18" customHeight="1">
      <c r="A60" s="13" t="s">
        <v>48</v>
      </c>
      <c r="B60" s="22">
        <f t="shared" si="3"/>
        <v>15</v>
      </c>
      <c r="C60" s="21">
        <f t="shared" si="2"/>
        <v>10</v>
      </c>
      <c r="D60" s="21">
        <f t="shared" si="2"/>
        <v>5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5</v>
      </c>
      <c r="L60" s="21">
        <v>4</v>
      </c>
      <c r="M60" s="21">
        <v>1</v>
      </c>
      <c r="N60" s="21">
        <v>2</v>
      </c>
      <c r="O60" s="21">
        <v>1</v>
      </c>
      <c r="P60" s="21">
        <v>1</v>
      </c>
      <c r="Q60" s="21">
        <v>5</v>
      </c>
      <c r="R60" s="21">
        <v>3</v>
      </c>
      <c r="S60" s="21">
        <v>2</v>
      </c>
      <c r="T60" s="21">
        <v>3</v>
      </c>
      <c r="U60" s="21">
        <v>2</v>
      </c>
      <c r="V60" s="21">
        <v>1</v>
      </c>
    </row>
    <row r="61" spans="1:22" s="2" customFormat="1" ht="18" customHeight="1">
      <c r="A61" s="13" t="s">
        <v>20</v>
      </c>
      <c r="B61" s="22">
        <f t="shared" si="3"/>
        <v>40</v>
      </c>
      <c r="C61" s="21">
        <f t="shared" si="2"/>
        <v>14</v>
      </c>
      <c r="D61" s="21">
        <f t="shared" si="2"/>
        <v>26</v>
      </c>
      <c r="E61" s="21">
        <v>1</v>
      </c>
      <c r="F61" s="21">
        <v>0</v>
      </c>
      <c r="G61" s="21">
        <v>1</v>
      </c>
      <c r="H61" s="21">
        <v>5</v>
      </c>
      <c r="I61" s="21">
        <v>1</v>
      </c>
      <c r="J61" s="21">
        <v>4</v>
      </c>
      <c r="K61" s="21">
        <v>10</v>
      </c>
      <c r="L61" s="21">
        <v>5</v>
      </c>
      <c r="M61" s="21">
        <v>5</v>
      </c>
      <c r="N61" s="21">
        <v>9</v>
      </c>
      <c r="O61" s="21">
        <v>4</v>
      </c>
      <c r="P61" s="21">
        <v>5</v>
      </c>
      <c r="Q61" s="21">
        <v>5</v>
      </c>
      <c r="R61" s="21">
        <v>1</v>
      </c>
      <c r="S61" s="21">
        <v>4</v>
      </c>
      <c r="T61" s="21">
        <v>10</v>
      </c>
      <c r="U61" s="21">
        <v>3</v>
      </c>
      <c r="V61" s="21">
        <v>7</v>
      </c>
    </row>
    <row r="62" spans="1:23" ht="18" customHeight="1">
      <c r="A62" s="13" t="s">
        <v>45</v>
      </c>
      <c r="B62" s="22">
        <f t="shared" si="3"/>
        <v>7</v>
      </c>
      <c r="C62" s="21">
        <f t="shared" si="2"/>
        <v>3</v>
      </c>
      <c r="D62" s="21">
        <f t="shared" si="2"/>
        <v>4</v>
      </c>
      <c r="E62" s="21">
        <v>0</v>
      </c>
      <c r="F62" s="21">
        <v>0</v>
      </c>
      <c r="G62" s="21">
        <v>0</v>
      </c>
      <c r="H62" s="21">
        <v>2</v>
      </c>
      <c r="I62" s="21">
        <v>1</v>
      </c>
      <c r="J62" s="21">
        <v>1</v>
      </c>
      <c r="K62" s="21">
        <v>1</v>
      </c>
      <c r="L62" s="21">
        <v>1</v>
      </c>
      <c r="M62" s="21">
        <v>0</v>
      </c>
      <c r="N62" s="21">
        <v>1</v>
      </c>
      <c r="O62" s="21">
        <v>0</v>
      </c>
      <c r="P62" s="21">
        <v>1</v>
      </c>
      <c r="Q62" s="21">
        <v>2</v>
      </c>
      <c r="R62" s="21">
        <v>0</v>
      </c>
      <c r="S62" s="21">
        <v>2</v>
      </c>
      <c r="T62" s="21">
        <v>1</v>
      </c>
      <c r="U62" s="21">
        <v>1</v>
      </c>
      <c r="V62" s="21">
        <v>0</v>
      </c>
      <c r="W62" s="2"/>
    </row>
    <row r="63" spans="1:23" ht="18" customHeight="1">
      <c r="A63" s="14" t="s">
        <v>46</v>
      </c>
      <c r="B63" s="23">
        <f>SUM(C63:D63)</f>
        <v>2</v>
      </c>
      <c r="C63" s="24">
        <f t="shared" si="2"/>
        <v>1</v>
      </c>
      <c r="D63" s="24">
        <f t="shared" si="2"/>
        <v>1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0</v>
      </c>
      <c r="S63" s="24">
        <v>1</v>
      </c>
      <c r="T63" s="24">
        <v>1</v>
      </c>
      <c r="U63" s="24">
        <v>1</v>
      </c>
      <c r="V63" s="24">
        <v>0</v>
      </c>
      <c r="W63" s="2"/>
    </row>
    <row r="64" spans="1:22" ht="18" customHeight="1">
      <c r="A64" s="4" t="s">
        <v>25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1.25">
      <c r="A65" s="3"/>
      <c r="B65" s="2"/>
      <c r="C65" s="2"/>
      <c r="D65" s="2"/>
      <c r="E65" s="2"/>
      <c r="F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1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1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1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</sheetData>
  <sheetProtection/>
  <mergeCells count="9">
    <mergeCell ref="A1:V1"/>
    <mergeCell ref="A3:A4"/>
    <mergeCell ref="B3:D3"/>
    <mergeCell ref="E3:G3"/>
    <mergeCell ref="H3:J3"/>
    <mergeCell ref="K3:M3"/>
    <mergeCell ref="N3:P3"/>
    <mergeCell ref="Q3:S3"/>
    <mergeCell ref="T3:V3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2012-04-17T05:43:23Z</dcterms:created>
  <dcterms:modified xsi:type="dcterms:W3CDTF">2022-02-15T06:03:14Z</dcterms:modified>
  <cp:category/>
  <cp:version/>
  <cp:contentType/>
  <cp:contentStatus/>
</cp:coreProperties>
</file>