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1808" sheetId="1" r:id="rId1"/>
  </sheets>
  <definedNames/>
  <calcPr fullCalcOnLoad="1"/>
</workbook>
</file>

<file path=xl/sharedStrings.xml><?xml version="1.0" encoding="utf-8"?>
<sst xmlns="http://schemas.openxmlformats.org/spreadsheetml/2006/main" count="230" uniqueCount="74">
  <si>
    <t>平成16年度</t>
  </si>
  <si>
    <t>決算額</t>
  </si>
  <si>
    <t>総額</t>
  </si>
  <si>
    <t>国庫支出金</t>
  </si>
  <si>
    <t>県支出金</t>
  </si>
  <si>
    <t>財産収入</t>
  </si>
  <si>
    <t>繰入金</t>
  </si>
  <si>
    <t>繰越金</t>
  </si>
  <si>
    <t>諸収入</t>
  </si>
  <si>
    <t>総務費</t>
  </si>
  <si>
    <t>公債費</t>
  </si>
  <si>
    <t>諸支出金</t>
  </si>
  <si>
    <t>科　　　　　　　目</t>
  </si>
  <si>
    <t>分担金及び負担金</t>
  </si>
  <si>
    <t>使用料及び手数料</t>
  </si>
  <si>
    <t>市債</t>
  </si>
  <si>
    <t>諸支出金</t>
  </si>
  <si>
    <t>国民健康保険税</t>
  </si>
  <si>
    <t>国民健康保険料</t>
  </si>
  <si>
    <t>療養給付費交付金</t>
  </si>
  <si>
    <t>共同事業交付金</t>
  </si>
  <si>
    <t>保険給付費</t>
  </si>
  <si>
    <t>老人保健拠出金</t>
  </si>
  <si>
    <t>介護給付金</t>
  </si>
  <si>
    <t>共同事業拠出金</t>
  </si>
  <si>
    <t>保険事業費</t>
  </si>
  <si>
    <t>基金積立金</t>
  </si>
  <si>
    <t>予備費</t>
  </si>
  <si>
    <t>(歳　　　入）</t>
  </si>
  <si>
    <t>（歳　　　出）</t>
  </si>
  <si>
    <t>診療収入</t>
  </si>
  <si>
    <t>介護サービス事業収入</t>
  </si>
  <si>
    <t>吉野谷診療所運営費</t>
  </si>
  <si>
    <t>白峰診療所運営費</t>
  </si>
  <si>
    <t>(3)老人保健事業</t>
  </si>
  <si>
    <t>支払基金交付金</t>
  </si>
  <si>
    <t>医療諸費</t>
  </si>
  <si>
    <t>前年度繰上充用金</t>
  </si>
  <si>
    <t>(4)介護保険事業</t>
  </si>
  <si>
    <t>寄付金</t>
  </si>
  <si>
    <t>財政安定化基金拠出金</t>
  </si>
  <si>
    <t>保険料</t>
  </si>
  <si>
    <t>(5)デイサービス事業</t>
  </si>
  <si>
    <t>サービス費収入</t>
  </si>
  <si>
    <t>寄附金</t>
  </si>
  <si>
    <t>サービス事業費</t>
  </si>
  <si>
    <t>(6)簡易水道事業</t>
  </si>
  <si>
    <t>一般事務費</t>
  </si>
  <si>
    <t>管理費</t>
  </si>
  <si>
    <t>建設改良費</t>
  </si>
  <si>
    <t>(7)墓地公苑事業</t>
  </si>
  <si>
    <t>(8)観光事業</t>
  </si>
  <si>
    <t>事業収入</t>
  </si>
  <si>
    <t>借入金</t>
  </si>
  <si>
    <t>内尾施設事業費</t>
  </si>
  <si>
    <t>河内保健休養施設事業費</t>
  </si>
  <si>
    <t>中宮施設事業費</t>
  </si>
  <si>
    <t>鳥越高原大日施設事業費</t>
  </si>
  <si>
    <t>一里野体育施設事業費</t>
  </si>
  <si>
    <t>白峰施設事業費</t>
  </si>
  <si>
    <t>(9)温泉事業</t>
  </si>
  <si>
    <t>(10)下水道事業</t>
  </si>
  <si>
    <t>国庫支出金</t>
  </si>
  <si>
    <t>(11)宅地造成事業</t>
  </si>
  <si>
    <t>宅地造成事業費</t>
  </si>
  <si>
    <t>繰越金</t>
  </si>
  <si>
    <t>(12)湊財産区事業</t>
  </si>
  <si>
    <t>財産費</t>
  </si>
  <si>
    <t>単位：千円</t>
  </si>
  <si>
    <t>特別会計歳出決算</t>
  </si>
  <si>
    <t>資料：財政課</t>
  </si>
  <si>
    <t>(1)国民健康保険(事業勘定)事業</t>
  </si>
  <si>
    <t>(2)国民健康保険(直診勘定)事業</t>
  </si>
  <si>
    <t>特別会計歳出決算（つづき）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</si>
</sst>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</numFmts>
  <fonts count="6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0" xfId="16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0" xfId="16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9" fontId="0" fillId="0" borderId="5" xfId="16" applyNumberFormat="1" applyFont="1" applyBorder="1" applyAlignment="1">
      <alignment vertical="center"/>
    </xf>
    <xf numFmtId="179" fontId="0" fillId="0" borderId="0" xfId="16" applyNumberFormat="1" applyFont="1" applyBorder="1" applyAlignment="1">
      <alignment vertical="center"/>
    </xf>
    <xf numFmtId="179" fontId="0" fillId="0" borderId="6" xfId="16" applyNumberFormat="1" applyFont="1" applyBorder="1" applyAlignment="1">
      <alignment vertical="center"/>
    </xf>
    <xf numFmtId="179" fontId="0" fillId="0" borderId="6" xfId="16" applyNumberFormat="1" applyFont="1" applyFill="1" applyBorder="1" applyAlignment="1">
      <alignment vertical="center"/>
    </xf>
    <xf numFmtId="179" fontId="0" fillId="0" borderId="0" xfId="16" applyNumberFormat="1" applyFont="1" applyFill="1" applyBorder="1" applyAlignment="1">
      <alignment vertical="center"/>
    </xf>
    <xf numFmtId="179" fontId="0" fillId="0" borderId="0" xfId="16" applyNumberFormat="1" applyFont="1" applyAlignment="1">
      <alignment vertical="center"/>
    </xf>
    <xf numFmtId="179" fontId="0" fillId="0" borderId="7" xfId="16" applyNumberFormat="1" applyFont="1" applyFill="1" applyBorder="1" applyAlignment="1">
      <alignment vertical="center"/>
    </xf>
    <xf numFmtId="179" fontId="0" fillId="0" borderId="8" xfId="16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79" fontId="0" fillId="0" borderId="0" xfId="16" applyNumberFormat="1" applyFont="1" applyBorder="1" applyAlignment="1">
      <alignment vertical="center"/>
    </xf>
    <xf numFmtId="179" fontId="0" fillId="0" borderId="6" xfId="16" applyNumberFormat="1" applyFont="1" applyFill="1" applyBorder="1" applyAlignment="1">
      <alignment vertical="center"/>
    </xf>
    <xf numFmtId="179" fontId="0" fillId="0" borderId="0" xfId="16" applyNumberFormat="1" applyFont="1" applyAlignment="1">
      <alignment vertical="center"/>
    </xf>
    <xf numFmtId="179" fontId="0" fillId="0" borderId="5" xfId="16" applyNumberFormat="1" applyFont="1" applyBorder="1" applyAlignment="1">
      <alignment vertical="center"/>
    </xf>
    <xf numFmtId="179" fontId="0" fillId="0" borderId="6" xfId="16" applyNumberFormat="1" applyFont="1" applyBorder="1" applyAlignment="1">
      <alignment vertical="center"/>
    </xf>
    <xf numFmtId="179" fontId="0" fillId="0" borderId="7" xfId="16" applyNumberFormat="1" applyFont="1" applyFill="1" applyBorder="1" applyAlignment="1">
      <alignment vertical="center"/>
    </xf>
    <xf numFmtId="179" fontId="0" fillId="0" borderId="0" xfId="16" applyNumberFormat="1" applyFont="1" applyFill="1" applyBorder="1" applyAlignment="1">
      <alignment vertical="center"/>
    </xf>
    <xf numFmtId="179" fontId="0" fillId="0" borderId="8" xfId="16" applyNumberFormat="1" applyFont="1" applyBorder="1" applyAlignment="1">
      <alignment vertical="center"/>
    </xf>
    <xf numFmtId="0" fontId="0" fillId="0" borderId="3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 shrinkToFit="1"/>
    </xf>
    <xf numFmtId="0" fontId="0" fillId="0" borderId="9" xfId="0" applyFont="1" applyBorder="1" applyAlignment="1">
      <alignment horizontal="distributed" vertical="center" shrinkToFit="1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9" fontId="5" fillId="0" borderId="0" xfId="16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79" fontId="5" fillId="0" borderId="6" xfId="16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9" fontId="5" fillId="0" borderId="0" xfId="16" applyNumberFormat="1" applyFont="1" applyAlignment="1">
      <alignment vertical="center"/>
    </xf>
    <xf numFmtId="179" fontId="5" fillId="0" borderId="6" xfId="16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46"/>
  <sheetViews>
    <sheetView tabSelected="1" workbookViewId="0" topLeftCell="A1">
      <selection activeCell="A1" sqref="A1:E1"/>
    </sheetView>
  </sheetViews>
  <sheetFormatPr defaultColWidth="9.00390625" defaultRowHeight="12"/>
  <cols>
    <col min="1" max="1" width="33.375" style="1" customWidth="1"/>
    <col min="2" max="2" width="11.50390625" style="1" customWidth="1"/>
    <col min="3" max="3" width="7.375" style="1" customWidth="1"/>
    <col min="4" max="4" width="33.375" style="1" customWidth="1"/>
    <col min="5" max="5" width="11.50390625" style="1" customWidth="1"/>
    <col min="6" max="6" width="9.375" style="1" customWidth="1"/>
    <col min="7" max="7" width="11.125" style="1" customWidth="1"/>
    <col min="8" max="16384" width="9.375" style="1" customWidth="1"/>
  </cols>
  <sheetData>
    <row r="1" spans="1:5" ht="18.75" customHeight="1">
      <c r="A1" s="54" t="s">
        <v>69</v>
      </c>
      <c r="B1" s="54"/>
      <c r="C1" s="54"/>
      <c r="D1" s="54"/>
      <c r="E1" s="54"/>
    </row>
    <row r="2" spans="1:5" ht="14.25" customHeight="1" thickBot="1">
      <c r="A2" s="11"/>
      <c r="B2" s="11"/>
      <c r="D2" s="8"/>
      <c r="E2" s="18" t="s">
        <v>68</v>
      </c>
    </row>
    <row r="3" spans="1:7" ht="15" customHeight="1">
      <c r="A3" s="55" t="s">
        <v>12</v>
      </c>
      <c r="B3" s="2" t="s">
        <v>0</v>
      </c>
      <c r="C3" s="7"/>
      <c r="D3" s="55" t="s">
        <v>12</v>
      </c>
      <c r="E3" s="2" t="s">
        <v>0</v>
      </c>
      <c r="G3" s="12"/>
    </row>
    <row r="4" spans="1:7" ht="15" customHeight="1">
      <c r="A4" s="56"/>
      <c r="B4" s="3" t="s">
        <v>1</v>
      </c>
      <c r="C4" s="7"/>
      <c r="D4" s="56"/>
      <c r="E4" s="3" t="s">
        <v>1</v>
      </c>
      <c r="G4" s="12"/>
    </row>
    <row r="5" spans="1:5" ht="11.25">
      <c r="A5" s="47" t="s">
        <v>71</v>
      </c>
      <c r="B5" s="19"/>
      <c r="D5" s="51" t="s">
        <v>34</v>
      </c>
      <c r="E5" s="23"/>
    </row>
    <row r="6" spans="1:5" ht="15" customHeight="1">
      <c r="A6" s="27"/>
      <c r="B6" s="20"/>
      <c r="D6" s="5" t="s">
        <v>28</v>
      </c>
      <c r="E6" s="20"/>
    </row>
    <row r="7" spans="1:5" ht="15" customHeight="1">
      <c r="A7" s="5" t="s">
        <v>28</v>
      </c>
      <c r="B7" s="20"/>
      <c r="D7" s="41" t="s">
        <v>2</v>
      </c>
      <c r="E7" s="46">
        <f>SUM(E8:E13)</f>
        <v>9678018</v>
      </c>
    </row>
    <row r="8" spans="1:5" ht="15" customHeight="1">
      <c r="A8" s="41" t="s">
        <v>2</v>
      </c>
      <c r="B8" s="46">
        <f>SUM(B9:B18)</f>
        <v>8715732</v>
      </c>
      <c r="D8" s="36" t="s">
        <v>35</v>
      </c>
      <c r="E8" s="23">
        <v>5985774</v>
      </c>
    </row>
    <row r="9" spans="1:5" ht="15" customHeight="1">
      <c r="A9" s="36" t="s">
        <v>17</v>
      </c>
      <c r="B9" s="20">
        <v>2691524</v>
      </c>
      <c r="D9" s="36" t="s">
        <v>3</v>
      </c>
      <c r="E9" s="23">
        <v>2369099</v>
      </c>
    </row>
    <row r="10" spans="1:5" ht="15" customHeight="1">
      <c r="A10" s="36" t="s">
        <v>18</v>
      </c>
      <c r="B10" s="20">
        <v>54325</v>
      </c>
      <c r="D10" s="36" t="s">
        <v>4</v>
      </c>
      <c r="E10" s="23">
        <v>600107</v>
      </c>
    </row>
    <row r="11" spans="1:5" ht="15" customHeight="1">
      <c r="A11" s="36" t="s">
        <v>3</v>
      </c>
      <c r="B11" s="20">
        <v>2873764</v>
      </c>
      <c r="D11" s="36" t="s">
        <v>6</v>
      </c>
      <c r="E11" s="20">
        <v>621923</v>
      </c>
    </row>
    <row r="12" spans="1:5" ht="15" customHeight="1">
      <c r="A12" s="36" t="s">
        <v>19</v>
      </c>
      <c r="B12" s="20">
        <v>1609831</v>
      </c>
      <c r="D12" s="36" t="s">
        <v>7</v>
      </c>
      <c r="E12" s="20">
        <v>18142</v>
      </c>
    </row>
    <row r="13" spans="1:5" ht="15" customHeight="1">
      <c r="A13" s="36" t="s">
        <v>4</v>
      </c>
      <c r="B13" s="20">
        <v>35971</v>
      </c>
      <c r="D13" s="36" t="s">
        <v>8</v>
      </c>
      <c r="E13" s="20">
        <v>82973</v>
      </c>
    </row>
    <row r="14" spans="1:5" ht="15" customHeight="1">
      <c r="A14" s="36" t="s">
        <v>20</v>
      </c>
      <c r="B14" s="20">
        <v>171877</v>
      </c>
      <c r="D14" s="5" t="s">
        <v>29</v>
      </c>
      <c r="E14" s="20"/>
    </row>
    <row r="15" spans="1:5" ht="15" customHeight="1">
      <c r="A15" s="36" t="s">
        <v>5</v>
      </c>
      <c r="B15" s="20">
        <v>241</v>
      </c>
      <c r="D15" s="41" t="s">
        <v>2</v>
      </c>
      <c r="E15" s="46">
        <f>SUM(E16:E20)</f>
        <v>9719705</v>
      </c>
    </row>
    <row r="16" spans="1:5" ht="15" customHeight="1">
      <c r="A16" s="36" t="s">
        <v>6</v>
      </c>
      <c r="B16" s="20">
        <v>1196824</v>
      </c>
      <c r="D16" s="36" t="s">
        <v>9</v>
      </c>
      <c r="E16" s="23">
        <v>20599</v>
      </c>
    </row>
    <row r="17" spans="1:5" ht="15" customHeight="1">
      <c r="A17" s="36" t="s">
        <v>7</v>
      </c>
      <c r="B17" s="20">
        <v>71121</v>
      </c>
      <c r="D17" s="36" t="s">
        <v>36</v>
      </c>
      <c r="E17" s="23">
        <v>9618580</v>
      </c>
    </row>
    <row r="18" spans="1:5" ht="15" customHeight="1">
      <c r="A18" s="36" t="s">
        <v>8</v>
      </c>
      <c r="B18" s="20">
        <v>10254</v>
      </c>
      <c r="D18" s="36" t="s">
        <v>11</v>
      </c>
      <c r="E18" s="20">
        <v>61601</v>
      </c>
    </row>
    <row r="19" spans="1:5" ht="15" customHeight="1">
      <c r="A19" s="5" t="s">
        <v>29</v>
      </c>
      <c r="B19" s="20"/>
      <c r="D19" s="36" t="s">
        <v>37</v>
      </c>
      <c r="E19" s="20">
        <v>18925</v>
      </c>
    </row>
    <row r="20" spans="1:5" ht="15" customHeight="1">
      <c r="A20" s="41" t="s">
        <v>2</v>
      </c>
      <c r="B20" s="46">
        <f>SUM(B21:B30)</f>
        <v>8601433</v>
      </c>
      <c r="D20" s="36" t="s">
        <v>27</v>
      </c>
      <c r="E20" s="24">
        <v>0</v>
      </c>
    </row>
    <row r="21" spans="1:5" ht="15" customHeight="1">
      <c r="A21" s="36" t="s">
        <v>9</v>
      </c>
      <c r="B21" s="20">
        <v>163371</v>
      </c>
      <c r="D21" s="45" t="s">
        <v>38</v>
      </c>
      <c r="E21" s="28"/>
    </row>
    <row r="22" spans="1:5" ht="15" customHeight="1">
      <c r="A22" s="36" t="s">
        <v>21</v>
      </c>
      <c r="B22" s="21">
        <v>5072386</v>
      </c>
      <c r="D22" s="27" t="s">
        <v>28</v>
      </c>
      <c r="E22" s="28"/>
    </row>
    <row r="23" spans="1:5" ht="15" customHeight="1">
      <c r="A23" s="36" t="s">
        <v>22</v>
      </c>
      <c r="B23" s="21">
        <v>1858154</v>
      </c>
      <c r="D23" s="41" t="s">
        <v>2</v>
      </c>
      <c r="E23" s="46">
        <f>SUM(E24:E34)</f>
        <v>5354181</v>
      </c>
    </row>
    <row r="24" spans="1:5" ht="15" customHeight="1">
      <c r="A24" s="36" t="s">
        <v>23</v>
      </c>
      <c r="B24" s="21">
        <v>443952</v>
      </c>
      <c r="D24" s="36" t="s">
        <v>41</v>
      </c>
      <c r="E24" s="20">
        <v>907959</v>
      </c>
    </row>
    <row r="25" spans="1:5" ht="15" customHeight="1">
      <c r="A25" s="36" t="s">
        <v>24</v>
      </c>
      <c r="B25" s="21">
        <v>126406</v>
      </c>
      <c r="D25" s="38" t="s">
        <v>14</v>
      </c>
      <c r="E25" s="20">
        <v>17</v>
      </c>
    </row>
    <row r="26" spans="1:5" ht="15" customHeight="1">
      <c r="A26" s="6" t="s">
        <v>25</v>
      </c>
      <c r="B26" s="21">
        <v>190187</v>
      </c>
      <c r="D26" s="36" t="s">
        <v>3</v>
      </c>
      <c r="E26" s="20">
        <v>1300103</v>
      </c>
    </row>
    <row r="27" spans="1:5" ht="15" customHeight="1">
      <c r="A27" s="6" t="s">
        <v>26</v>
      </c>
      <c r="B27" s="22">
        <v>424236</v>
      </c>
      <c r="D27" s="36" t="s">
        <v>35</v>
      </c>
      <c r="E27" s="20">
        <v>1616676</v>
      </c>
    </row>
    <row r="28" spans="1:5" ht="15" customHeight="1">
      <c r="A28" s="6" t="s">
        <v>10</v>
      </c>
      <c r="B28" s="22">
        <v>1692</v>
      </c>
      <c r="D28" s="36" t="s">
        <v>4</v>
      </c>
      <c r="E28" s="20">
        <v>635684</v>
      </c>
    </row>
    <row r="29" spans="1:5" ht="15" customHeight="1">
      <c r="A29" s="6" t="s">
        <v>16</v>
      </c>
      <c r="B29" s="22">
        <v>321049</v>
      </c>
      <c r="D29" s="36" t="s">
        <v>5</v>
      </c>
      <c r="E29" s="20">
        <v>13</v>
      </c>
    </row>
    <row r="30" spans="1:5" ht="15" customHeight="1">
      <c r="A30" s="6" t="s">
        <v>27</v>
      </c>
      <c r="B30" s="22">
        <v>0</v>
      </c>
      <c r="D30" s="36" t="s">
        <v>39</v>
      </c>
      <c r="E30" s="24">
        <v>0</v>
      </c>
    </row>
    <row r="31" spans="1:5" ht="15" customHeight="1">
      <c r="A31" s="48" t="s">
        <v>72</v>
      </c>
      <c r="B31" s="22"/>
      <c r="D31" s="36" t="s">
        <v>6</v>
      </c>
      <c r="E31" s="24">
        <v>843116</v>
      </c>
    </row>
    <row r="32" spans="1:5" ht="15" customHeight="1">
      <c r="A32" s="27"/>
      <c r="B32" s="22"/>
      <c r="D32" s="36" t="s">
        <v>7</v>
      </c>
      <c r="E32" s="24">
        <v>19844</v>
      </c>
    </row>
    <row r="33" spans="1:5" ht="15" customHeight="1">
      <c r="A33" s="5" t="s">
        <v>28</v>
      </c>
      <c r="B33" s="22"/>
      <c r="D33" s="36" t="s">
        <v>15</v>
      </c>
      <c r="E33" s="24">
        <v>0</v>
      </c>
    </row>
    <row r="34" spans="1:5" ht="15" customHeight="1">
      <c r="A34" s="41" t="s">
        <v>2</v>
      </c>
      <c r="B34" s="50">
        <f>SUM(B35:B42)</f>
        <v>262906</v>
      </c>
      <c r="D34" s="36" t="s">
        <v>8</v>
      </c>
      <c r="E34" s="24">
        <v>30769</v>
      </c>
    </row>
    <row r="35" spans="1:5" ht="15" customHeight="1">
      <c r="A35" s="6" t="s">
        <v>30</v>
      </c>
      <c r="B35" s="29">
        <v>178788</v>
      </c>
      <c r="D35" s="5" t="s">
        <v>29</v>
      </c>
      <c r="E35" s="24"/>
    </row>
    <row r="36" spans="1:5" ht="15" customHeight="1">
      <c r="A36" s="6" t="s">
        <v>31</v>
      </c>
      <c r="B36" s="29">
        <v>1889</v>
      </c>
      <c r="D36" s="41" t="s">
        <v>2</v>
      </c>
      <c r="E36" s="52">
        <f>SUM(E37:E44)</f>
        <v>5281280</v>
      </c>
    </row>
    <row r="37" spans="1:5" ht="15" customHeight="1">
      <c r="A37" s="6" t="s">
        <v>14</v>
      </c>
      <c r="B37" s="29">
        <v>994</v>
      </c>
      <c r="D37" s="39" t="s">
        <v>9</v>
      </c>
      <c r="E37" s="24">
        <v>157775</v>
      </c>
    </row>
    <row r="38" spans="1:5" ht="15" customHeight="1">
      <c r="A38" s="6" t="s">
        <v>4</v>
      </c>
      <c r="B38" s="29">
        <v>633</v>
      </c>
      <c r="D38" s="39" t="s">
        <v>21</v>
      </c>
      <c r="E38" s="24">
        <v>5020002</v>
      </c>
    </row>
    <row r="39" spans="1:5" ht="15" customHeight="1">
      <c r="A39" s="6" t="s">
        <v>6</v>
      </c>
      <c r="B39" s="29">
        <v>76988</v>
      </c>
      <c r="D39" s="39" t="s">
        <v>40</v>
      </c>
      <c r="E39" s="24">
        <v>0</v>
      </c>
    </row>
    <row r="40" spans="1:5" ht="15" customHeight="1">
      <c r="A40" s="6" t="s">
        <v>7</v>
      </c>
      <c r="B40" s="29">
        <v>3304</v>
      </c>
      <c r="D40" s="39" t="s">
        <v>26</v>
      </c>
      <c r="E40" s="24">
        <v>11822</v>
      </c>
    </row>
    <row r="41" spans="1:5" ht="15" customHeight="1">
      <c r="A41" s="6" t="s">
        <v>5</v>
      </c>
      <c r="B41" s="29">
        <v>4</v>
      </c>
      <c r="D41" s="39" t="s">
        <v>10</v>
      </c>
      <c r="E41" s="24">
        <v>81600</v>
      </c>
    </row>
    <row r="42" spans="1:5" ht="15" customHeight="1">
      <c r="A42" s="6" t="s">
        <v>8</v>
      </c>
      <c r="B42" s="29">
        <v>306</v>
      </c>
      <c r="D42" s="39" t="s">
        <v>11</v>
      </c>
      <c r="E42" s="24">
        <v>10081</v>
      </c>
    </row>
    <row r="43" spans="1:5" ht="15" customHeight="1">
      <c r="A43" s="9" t="s">
        <v>29</v>
      </c>
      <c r="B43" s="29"/>
      <c r="D43" s="39" t="s">
        <v>37</v>
      </c>
      <c r="E43" s="24">
        <v>0</v>
      </c>
    </row>
    <row r="44" spans="1:5" ht="15" customHeight="1">
      <c r="A44" s="41" t="s">
        <v>2</v>
      </c>
      <c r="B44" s="50">
        <f>SUM(B45:B49)</f>
        <v>250618</v>
      </c>
      <c r="D44" s="40" t="s">
        <v>27</v>
      </c>
      <c r="E44" s="26">
        <v>0</v>
      </c>
    </row>
    <row r="45" spans="1:2" ht="15" customHeight="1">
      <c r="A45" s="6" t="s">
        <v>32</v>
      </c>
      <c r="B45" s="22">
        <v>107817</v>
      </c>
    </row>
    <row r="46" spans="1:2" ht="15" customHeight="1">
      <c r="A46" s="6" t="s">
        <v>33</v>
      </c>
      <c r="B46" s="22">
        <v>64430</v>
      </c>
    </row>
    <row r="47" spans="1:2" ht="15" customHeight="1">
      <c r="A47" s="6" t="s">
        <v>10</v>
      </c>
      <c r="B47" s="22">
        <v>14201</v>
      </c>
    </row>
    <row r="48" spans="1:2" ht="15" customHeight="1">
      <c r="A48" s="6" t="s">
        <v>16</v>
      </c>
      <c r="B48" s="22">
        <v>64170</v>
      </c>
    </row>
    <row r="49" spans="1:2" ht="18" customHeight="1">
      <c r="A49" s="37" t="s">
        <v>27</v>
      </c>
      <c r="B49" s="25">
        <v>0</v>
      </c>
    </row>
    <row r="50" ht="18" customHeight="1">
      <c r="A50" s="16" t="s">
        <v>70</v>
      </c>
    </row>
    <row r="51" spans="1:5" ht="23.25" customHeight="1">
      <c r="A51" s="54" t="s">
        <v>73</v>
      </c>
      <c r="B51" s="54"/>
      <c r="C51" s="54"/>
      <c r="D51" s="54"/>
      <c r="E51" s="54"/>
    </row>
    <row r="52" ht="15" customHeight="1" thickBot="1">
      <c r="E52" s="17" t="s">
        <v>68</v>
      </c>
    </row>
    <row r="53" spans="1:5" ht="15" customHeight="1">
      <c r="A53" s="55" t="s">
        <v>12</v>
      </c>
      <c r="B53" s="2" t="s">
        <v>0</v>
      </c>
      <c r="C53" s="7"/>
      <c r="D53" s="55" t="s">
        <v>12</v>
      </c>
      <c r="E53" s="2" t="s">
        <v>0</v>
      </c>
    </row>
    <row r="54" spans="1:5" ht="15" customHeight="1">
      <c r="A54" s="56"/>
      <c r="B54" s="3" t="s">
        <v>1</v>
      </c>
      <c r="C54" s="7"/>
      <c r="D54" s="56"/>
      <c r="E54" s="3" t="s">
        <v>1</v>
      </c>
    </row>
    <row r="55" spans="1:5" ht="11.25">
      <c r="A55" s="51" t="s">
        <v>42</v>
      </c>
      <c r="B55" s="31"/>
      <c r="D55" s="51" t="s">
        <v>51</v>
      </c>
      <c r="E55" s="34"/>
    </row>
    <row r="56" spans="1:5" ht="11.25">
      <c r="A56" s="27" t="s">
        <v>28</v>
      </c>
      <c r="B56" s="28"/>
      <c r="D56" s="27" t="s">
        <v>28</v>
      </c>
      <c r="E56" s="28"/>
    </row>
    <row r="57" spans="1:5" ht="11.25">
      <c r="A57" s="41" t="s">
        <v>2</v>
      </c>
      <c r="B57" s="46">
        <f>SUM(B58:B61)</f>
        <v>65773</v>
      </c>
      <c r="D57" s="41" t="s">
        <v>2</v>
      </c>
      <c r="E57" s="46">
        <f>SUM(E58:E66)</f>
        <v>2084112</v>
      </c>
    </row>
    <row r="58" spans="1:5" ht="11.25">
      <c r="A58" s="41" t="s">
        <v>43</v>
      </c>
      <c r="B58" s="28">
        <v>63830</v>
      </c>
      <c r="D58" s="41" t="s">
        <v>14</v>
      </c>
      <c r="E58" s="28">
        <v>574055</v>
      </c>
    </row>
    <row r="59" spans="1:5" ht="11.25">
      <c r="A59" s="41" t="s">
        <v>44</v>
      </c>
      <c r="B59" s="28">
        <v>0</v>
      </c>
      <c r="D59" s="41" t="s">
        <v>52</v>
      </c>
      <c r="E59" s="34">
        <v>109756</v>
      </c>
    </row>
    <row r="60" spans="1:5" ht="11.25">
      <c r="A60" s="41" t="s">
        <v>7</v>
      </c>
      <c r="B60" s="28">
        <v>1933</v>
      </c>
      <c r="D60" s="41" t="s">
        <v>4</v>
      </c>
      <c r="E60" s="34">
        <v>16280</v>
      </c>
    </row>
    <row r="61" spans="1:5" ht="11.25">
      <c r="A61" s="41" t="s">
        <v>8</v>
      </c>
      <c r="B61" s="28">
        <v>10</v>
      </c>
      <c r="D61" s="41" t="s">
        <v>5</v>
      </c>
      <c r="E61" s="34">
        <v>0</v>
      </c>
    </row>
    <row r="62" spans="1:5" ht="11.25">
      <c r="A62" s="27" t="s">
        <v>29</v>
      </c>
      <c r="B62" s="28"/>
      <c r="D62" s="41" t="s">
        <v>6</v>
      </c>
      <c r="E62" s="34">
        <v>814377</v>
      </c>
    </row>
    <row r="63" spans="1:5" ht="11.25">
      <c r="A63" s="41" t="s">
        <v>2</v>
      </c>
      <c r="B63" s="46">
        <f>SUM(B64:B67)</f>
        <v>65765</v>
      </c>
      <c r="D63" s="41" t="s">
        <v>65</v>
      </c>
      <c r="E63" s="34">
        <v>186</v>
      </c>
    </row>
    <row r="64" spans="1:5" ht="11.25">
      <c r="A64" s="41" t="s">
        <v>45</v>
      </c>
      <c r="B64" s="28">
        <v>65105</v>
      </c>
      <c r="D64" s="41" t="s">
        <v>53</v>
      </c>
      <c r="E64" s="28">
        <v>464000</v>
      </c>
    </row>
    <row r="65" spans="1:5" ht="11.25">
      <c r="A65" s="41" t="s">
        <v>10</v>
      </c>
      <c r="B65" s="28">
        <v>22</v>
      </c>
      <c r="D65" s="41" t="s">
        <v>8</v>
      </c>
      <c r="E65" s="28">
        <v>15358</v>
      </c>
    </row>
    <row r="66" spans="1:5" ht="11.25">
      <c r="A66" s="41" t="s">
        <v>11</v>
      </c>
      <c r="B66" s="28">
        <v>638</v>
      </c>
      <c r="D66" s="41" t="s">
        <v>15</v>
      </c>
      <c r="E66" s="28">
        <v>90100</v>
      </c>
    </row>
    <row r="67" spans="1:5" ht="11.25">
      <c r="A67" s="41" t="s">
        <v>27</v>
      </c>
      <c r="B67" s="28">
        <v>0</v>
      </c>
      <c r="D67" s="27" t="s">
        <v>29</v>
      </c>
      <c r="E67" s="28"/>
    </row>
    <row r="68" spans="1:5" ht="11.25">
      <c r="A68" s="45" t="s">
        <v>46</v>
      </c>
      <c r="B68" s="28"/>
      <c r="D68" s="41" t="s">
        <v>2</v>
      </c>
      <c r="E68" s="46">
        <f>SUM(E69:E77)</f>
        <v>3211871</v>
      </c>
    </row>
    <row r="69" spans="1:5" ht="11.25">
      <c r="A69" s="27" t="s">
        <v>28</v>
      </c>
      <c r="B69" s="28"/>
      <c r="D69" s="41" t="s">
        <v>54</v>
      </c>
      <c r="E69" s="28">
        <v>199793</v>
      </c>
    </row>
    <row r="70" spans="1:5" ht="11.25">
      <c r="A70" s="41" t="s">
        <v>2</v>
      </c>
      <c r="B70" s="46">
        <f>SUM(B71:B78)</f>
        <v>459427</v>
      </c>
      <c r="D70" s="41" t="s">
        <v>55</v>
      </c>
      <c r="E70" s="34">
        <v>113416</v>
      </c>
    </row>
    <row r="71" spans="1:5" ht="11.25">
      <c r="A71" s="41" t="s">
        <v>13</v>
      </c>
      <c r="B71" s="32">
        <v>570</v>
      </c>
      <c r="D71" s="41" t="s">
        <v>56</v>
      </c>
      <c r="E71" s="34">
        <v>195631</v>
      </c>
    </row>
    <row r="72" spans="1:5" ht="11.25">
      <c r="A72" s="41" t="s">
        <v>14</v>
      </c>
      <c r="B72" s="32">
        <v>39477</v>
      </c>
      <c r="D72" s="41" t="s">
        <v>57</v>
      </c>
      <c r="E72" s="28">
        <v>129275</v>
      </c>
    </row>
    <row r="73" spans="1:5" ht="11.25">
      <c r="A73" s="41" t="s">
        <v>3</v>
      </c>
      <c r="B73" s="32">
        <v>33390</v>
      </c>
      <c r="D73" s="41" t="s">
        <v>58</v>
      </c>
      <c r="E73" s="28">
        <v>283634</v>
      </c>
    </row>
    <row r="74" spans="1:5" ht="11.25">
      <c r="A74" s="41" t="s">
        <v>4</v>
      </c>
      <c r="B74" s="32">
        <v>5606</v>
      </c>
      <c r="D74" s="41" t="s">
        <v>59</v>
      </c>
      <c r="E74" s="28">
        <v>210932</v>
      </c>
    </row>
    <row r="75" spans="1:5" ht="11.25">
      <c r="A75" s="42" t="s">
        <v>6</v>
      </c>
      <c r="B75" s="32">
        <v>221904</v>
      </c>
      <c r="D75" s="41" t="s">
        <v>10</v>
      </c>
      <c r="E75" s="28">
        <v>771462</v>
      </c>
    </row>
    <row r="76" spans="1:5" ht="11.25">
      <c r="A76" s="42" t="s">
        <v>7</v>
      </c>
      <c r="B76" s="29">
        <v>1578</v>
      </c>
      <c r="D76" s="41" t="s">
        <v>11</v>
      </c>
      <c r="E76" s="28">
        <v>1307728</v>
      </c>
    </row>
    <row r="77" spans="1:5" ht="11.25">
      <c r="A77" s="42" t="s">
        <v>8</v>
      </c>
      <c r="B77" s="29">
        <v>10402</v>
      </c>
      <c r="D77" s="41" t="s">
        <v>27</v>
      </c>
      <c r="E77" s="28">
        <v>0</v>
      </c>
    </row>
    <row r="78" spans="1:5" ht="11.25">
      <c r="A78" s="42" t="s">
        <v>15</v>
      </c>
      <c r="B78" s="29">
        <v>146500</v>
      </c>
      <c r="D78" s="45" t="s">
        <v>60</v>
      </c>
      <c r="E78" s="28"/>
    </row>
    <row r="79" spans="1:5" ht="11.25">
      <c r="A79" s="27" t="s">
        <v>29</v>
      </c>
      <c r="B79" s="29"/>
      <c r="D79" s="27" t="s">
        <v>28</v>
      </c>
      <c r="E79" s="28"/>
    </row>
    <row r="80" spans="1:5" ht="11.25">
      <c r="A80" s="41" t="s">
        <v>2</v>
      </c>
      <c r="B80" s="50">
        <f>SUM(B81:B85)</f>
        <v>459376</v>
      </c>
      <c r="D80" s="41" t="s">
        <v>2</v>
      </c>
      <c r="E80" s="46">
        <f>SUM(E81:E87)</f>
        <v>117656</v>
      </c>
    </row>
    <row r="81" spans="1:5" ht="11.25">
      <c r="A81" s="41" t="s">
        <v>47</v>
      </c>
      <c r="B81" s="29">
        <v>7499</v>
      </c>
      <c r="D81" s="41" t="s">
        <v>13</v>
      </c>
      <c r="E81" s="28">
        <v>1956</v>
      </c>
    </row>
    <row r="82" spans="1:5" ht="11.25">
      <c r="A82" s="42" t="s">
        <v>48</v>
      </c>
      <c r="B82" s="29">
        <v>79996</v>
      </c>
      <c r="D82" s="41" t="s">
        <v>14</v>
      </c>
      <c r="E82" s="28">
        <v>9604</v>
      </c>
    </row>
    <row r="83" spans="1:5" ht="11.25">
      <c r="A83" s="42" t="s">
        <v>49</v>
      </c>
      <c r="B83" s="29">
        <v>237034</v>
      </c>
      <c r="D83" s="41" t="s">
        <v>4</v>
      </c>
      <c r="E83" s="28">
        <v>336</v>
      </c>
    </row>
    <row r="84" spans="1:5" ht="11.25">
      <c r="A84" s="42" t="s">
        <v>10</v>
      </c>
      <c r="B84" s="29">
        <v>134847</v>
      </c>
      <c r="D84" s="41" t="s">
        <v>6</v>
      </c>
      <c r="E84" s="28">
        <v>25456</v>
      </c>
    </row>
    <row r="85" spans="1:5" ht="11.25">
      <c r="A85" s="42" t="s">
        <v>27</v>
      </c>
      <c r="B85" s="29">
        <v>0</v>
      </c>
      <c r="D85" s="41" t="s">
        <v>65</v>
      </c>
      <c r="E85" s="28">
        <v>4</v>
      </c>
    </row>
    <row r="86" spans="1:5" ht="11.25">
      <c r="A86" s="45" t="s">
        <v>50</v>
      </c>
      <c r="B86" s="29"/>
      <c r="D86" s="41" t="s">
        <v>8</v>
      </c>
      <c r="E86" s="30">
        <v>0</v>
      </c>
    </row>
    <row r="87" spans="1:5" ht="11.25">
      <c r="A87" s="27" t="s">
        <v>28</v>
      </c>
      <c r="B87" s="29"/>
      <c r="D87" s="41" t="s">
        <v>15</v>
      </c>
      <c r="E87" s="30">
        <v>80300</v>
      </c>
    </row>
    <row r="88" spans="1:5" ht="11.25">
      <c r="A88" s="41" t="s">
        <v>2</v>
      </c>
      <c r="B88" s="50">
        <f>SUM(B89:B92)</f>
        <v>5065</v>
      </c>
      <c r="D88" s="27" t="s">
        <v>29</v>
      </c>
      <c r="E88" s="30"/>
    </row>
    <row r="89" spans="1:5" ht="11.25">
      <c r="A89" s="42" t="s">
        <v>14</v>
      </c>
      <c r="B89" s="29">
        <v>532</v>
      </c>
      <c r="D89" s="41" t="s">
        <v>2</v>
      </c>
      <c r="E89" s="52">
        <f>SUM(E90:E93)</f>
        <v>117501</v>
      </c>
    </row>
    <row r="90" spans="1:5" ht="11.25">
      <c r="A90" s="42" t="s">
        <v>6</v>
      </c>
      <c r="B90" s="29">
        <v>4038</v>
      </c>
      <c r="D90" s="41" t="s">
        <v>9</v>
      </c>
      <c r="E90" s="30">
        <v>1</v>
      </c>
    </row>
    <row r="91" spans="1:5" ht="11.25">
      <c r="A91" s="42" t="s">
        <v>7</v>
      </c>
      <c r="B91" s="29">
        <v>32</v>
      </c>
      <c r="D91" s="41" t="s">
        <v>48</v>
      </c>
      <c r="E91" s="30">
        <v>104136</v>
      </c>
    </row>
    <row r="92" spans="1:5" ht="11.25">
      <c r="A92" s="42" t="s">
        <v>8</v>
      </c>
      <c r="B92" s="29">
        <v>463</v>
      </c>
      <c r="D92" s="41" t="s">
        <v>10</v>
      </c>
      <c r="E92" s="30">
        <v>13364</v>
      </c>
    </row>
    <row r="93" spans="1:5" ht="11.25">
      <c r="A93" s="27" t="s">
        <v>29</v>
      </c>
      <c r="B93" s="29"/>
      <c r="D93" s="44" t="s">
        <v>11</v>
      </c>
      <c r="E93" s="35">
        <v>0</v>
      </c>
    </row>
    <row r="94" spans="1:5" ht="11.25">
      <c r="A94" s="41" t="s">
        <v>2</v>
      </c>
      <c r="B94" s="50">
        <f>SUM(B95:B98)</f>
        <v>4602</v>
      </c>
      <c r="D94" s="15"/>
      <c r="E94" s="4"/>
    </row>
    <row r="95" spans="1:5" ht="11.25">
      <c r="A95" s="42" t="s">
        <v>9</v>
      </c>
      <c r="B95" s="29">
        <v>101</v>
      </c>
      <c r="D95" s="9"/>
      <c r="E95" s="4"/>
    </row>
    <row r="96" spans="1:5" ht="11.25">
      <c r="A96" s="42" t="s">
        <v>48</v>
      </c>
      <c r="B96" s="29">
        <v>0</v>
      </c>
      <c r="D96" s="6"/>
      <c r="E96" s="10"/>
    </row>
    <row r="97" spans="1:5" ht="11.25">
      <c r="A97" s="42" t="s">
        <v>10</v>
      </c>
      <c r="B97" s="29">
        <v>4501</v>
      </c>
      <c r="D97" s="6"/>
      <c r="E97" s="4"/>
    </row>
    <row r="98" spans="1:5" ht="11.25">
      <c r="A98" s="43" t="s">
        <v>27</v>
      </c>
      <c r="B98" s="33">
        <v>0</v>
      </c>
      <c r="D98" s="6"/>
      <c r="E98" s="4"/>
    </row>
    <row r="99" spans="1:5" ht="15.75" customHeight="1">
      <c r="A99" s="16" t="s">
        <v>70</v>
      </c>
      <c r="D99" s="6"/>
      <c r="E99" s="4"/>
    </row>
    <row r="100" spans="1:5" ht="15.75" customHeight="1">
      <c r="A100" s="54" t="s">
        <v>73</v>
      </c>
      <c r="B100" s="54"/>
      <c r="C100" s="54"/>
      <c r="D100" s="54"/>
      <c r="E100" s="54"/>
    </row>
    <row r="101" spans="2:5" ht="19.5" customHeight="1" thickBot="1">
      <c r="B101" s="17" t="s">
        <v>68</v>
      </c>
      <c r="D101" s="6"/>
      <c r="E101" s="10"/>
    </row>
    <row r="102" spans="1:5" ht="15" customHeight="1">
      <c r="A102" s="55" t="s">
        <v>12</v>
      </c>
      <c r="B102" s="2" t="s">
        <v>0</v>
      </c>
      <c r="D102" s="6"/>
      <c r="E102" s="10"/>
    </row>
    <row r="103" spans="1:5" ht="15" customHeight="1">
      <c r="A103" s="56"/>
      <c r="B103" s="3" t="s">
        <v>1</v>
      </c>
      <c r="D103" s="14"/>
      <c r="E103" s="14"/>
    </row>
    <row r="104" spans="1:2" ht="11.25">
      <c r="A104" s="45" t="s">
        <v>61</v>
      </c>
      <c r="B104" s="31"/>
    </row>
    <row r="105" spans="1:2" ht="11.25">
      <c r="A105" s="27" t="s">
        <v>28</v>
      </c>
      <c r="B105" s="28"/>
    </row>
    <row r="106" spans="1:2" ht="11.25">
      <c r="A106" s="41" t="s">
        <v>2</v>
      </c>
      <c r="B106" s="46">
        <f>SUM(B107:B114)</f>
        <v>9011679</v>
      </c>
    </row>
    <row r="107" spans="1:2" ht="11.25">
      <c r="A107" s="41" t="s">
        <v>13</v>
      </c>
      <c r="B107" s="28">
        <v>303160</v>
      </c>
    </row>
    <row r="108" spans="1:2" ht="11.25">
      <c r="A108" s="41" t="s">
        <v>14</v>
      </c>
      <c r="B108" s="28">
        <v>1259100</v>
      </c>
    </row>
    <row r="109" spans="1:2" ht="11.25">
      <c r="A109" s="41" t="s">
        <v>62</v>
      </c>
      <c r="B109" s="28">
        <v>1670843</v>
      </c>
    </row>
    <row r="110" spans="1:2" ht="11.25">
      <c r="A110" s="41" t="s">
        <v>5</v>
      </c>
      <c r="B110" s="28">
        <v>219</v>
      </c>
    </row>
    <row r="111" spans="1:2" ht="11.25">
      <c r="A111" s="41" t="s">
        <v>6</v>
      </c>
      <c r="B111" s="28">
        <v>2685277</v>
      </c>
    </row>
    <row r="112" spans="1:2" ht="11.25">
      <c r="A112" s="41" t="s">
        <v>7</v>
      </c>
      <c r="B112" s="28">
        <v>70359</v>
      </c>
    </row>
    <row r="113" spans="1:2" ht="11.25">
      <c r="A113" s="41" t="s">
        <v>8</v>
      </c>
      <c r="B113" s="28">
        <v>262701</v>
      </c>
    </row>
    <row r="114" spans="1:2" ht="11.25">
      <c r="A114" s="41" t="s">
        <v>15</v>
      </c>
      <c r="B114" s="28">
        <v>2760020</v>
      </c>
    </row>
    <row r="115" spans="1:2" ht="11.25">
      <c r="A115" s="27" t="s">
        <v>29</v>
      </c>
      <c r="B115" s="28"/>
    </row>
    <row r="116" spans="1:2" ht="11.25">
      <c r="A116" s="41" t="s">
        <v>2</v>
      </c>
      <c r="B116" s="46">
        <f>SUM(B117:B120)</f>
        <v>9003228</v>
      </c>
    </row>
    <row r="117" spans="1:2" ht="11.25">
      <c r="A117" s="41" t="s">
        <v>48</v>
      </c>
      <c r="B117" s="28">
        <v>827280</v>
      </c>
    </row>
    <row r="118" spans="1:2" ht="11.25">
      <c r="A118" s="41" t="s">
        <v>49</v>
      </c>
      <c r="B118" s="28">
        <v>5018132</v>
      </c>
    </row>
    <row r="119" spans="1:2" ht="11.25">
      <c r="A119" s="41" t="s">
        <v>10</v>
      </c>
      <c r="B119" s="28">
        <v>3157816</v>
      </c>
    </row>
    <row r="120" spans="1:2" ht="11.25">
      <c r="A120" s="41" t="s">
        <v>27</v>
      </c>
      <c r="B120" s="32">
        <v>0</v>
      </c>
    </row>
    <row r="121" spans="1:2" ht="11.25">
      <c r="A121" s="45" t="s">
        <v>63</v>
      </c>
      <c r="B121" s="32"/>
    </row>
    <row r="122" spans="1:2" ht="11.25">
      <c r="A122" s="27" t="s">
        <v>28</v>
      </c>
      <c r="B122" s="32"/>
    </row>
    <row r="123" spans="1:2" ht="11.25">
      <c r="A123" s="41" t="s">
        <v>2</v>
      </c>
      <c r="B123" s="53">
        <f>SUM(B124:B127)</f>
        <v>22297</v>
      </c>
    </row>
    <row r="124" spans="1:2" ht="11.25">
      <c r="A124" s="42" t="s">
        <v>5</v>
      </c>
      <c r="B124" s="32">
        <v>0</v>
      </c>
    </row>
    <row r="125" spans="1:2" ht="11.25">
      <c r="A125" s="42" t="s">
        <v>6</v>
      </c>
      <c r="B125" s="29">
        <v>3596</v>
      </c>
    </row>
    <row r="126" spans="1:2" ht="11.25">
      <c r="A126" s="42" t="s">
        <v>7</v>
      </c>
      <c r="B126" s="29">
        <v>8225</v>
      </c>
    </row>
    <row r="127" spans="1:2" ht="11.25">
      <c r="A127" s="42" t="s">
        <v>8</v>
      </c>
      <c r="B127" s="29">
        <v>10476</v>
      </c>
    </row>
    <row r="128" spans="1:2" ht="11.25">
      <c r="A128" s="27" t="s">
        <v>29</v>
      </c>
      <c r="B128" s="29"/>
    </row>
    <row r="129" spans="1:2" ht="11.25">
      <c r="A129" s="41" t="s">
        <v>2</v>
      </c>
      <c r="B129" s="50">
        <f>SUM(B130:B132)</f>
        <v>13772</v>
      </c>
    </row>
    <row r="130" spans="1:2" ht="11.25">
      <c r="A130" s="41" t="s">
        <v>64</v>
      </c>
      <c r="B130" s="29">
        <v>1753</v>
      </c>
    </row>
    <row r="131" spans="1:2" ht="11.25">
      <c r="A131" s="41" t="s">
        <v>10</v>
      </c>
      <c r="B131" s="29">
        <v>12019</v>
      </c>
    </row>
    <row r="132" spans="1:2" ht="11.25">
      <c r="A132" s="41" t="s">
        <v>27</v>
      </c>
      <c r="B132" s="29">
        <v>0</v>
      </c>
    </row>
    <row r="133" spans="1:2" ht="11.25">
      <c r="A133" s="49" t="s">
        <v>66</v>
      </c>
      <c r="B133" s="29"/>
    </row>
    <row r="134" spans="1:2" ht="11.25">
      <c r="A134" s="27" t="s">
        <v>28</v>
      </c>
      <c r="B134" s="29"/>
    </row>
    <row r="135" spans="1:2" ht="11.25">
      <c r="A135" s="41" t="s">
        <v>2</v>
      </c>
      <c r="B135" s="50">
        <f>SUM(B136:B139)</f>
        <v>367287</v>
      </c>
    </row>
    <row r="136" spans="1:2" ht="11.25">
      <c r="A136" s="42" t="s">
        <v>5</v>
      </c>
      <c r="B136" s="29">
        <v>24515</v>
      </c>
    </row>
    <row r="137" spans="1:2" ht="11.25">
      <c r="A137" s="42" t="s">
        <v>6</v>
      </c>
      <c r="B137" s="29">
        <v>339483</v>
      </c>
    </row>
    <row r="138" spans="1:2" ht="11.25">
      <c r="A138" s="42" t="s">
        <v>7</v>
      </c>
      <c r="B138" s="29">
        <v>3289</v>
      </c>
    </row>
    <row r="139" spans="1:2" ht="11.25">
      <c r="A139" s="42" t="s">
        <v>8</v>
      </c>
      <c r="B139" s="29">
        <v>0</v>
      </c>
    </row>
    <row r="140" spans="1:2" ht="11.25">
      <c r="A140" s="27" t="s">
        <v>29</v>
      </c>
      <c r="B140" s="29"/>
    </row>
    <row r="141" spans="1:2" ht="11.25">
      <c r="A141" s="41" t="s">
        <v>2</v>
      </c>
      <c r="B141" s="50">
        <f>SUM(B142:B143)</f>
        <v>317940</v>
      </c>
    </row>
    <row r="142" spans="1:2" ht="11.25">
      <c r="A142" s="41" t="s">
        <v>9</v>
      </c>
      <c r="B142" s="29">
        <v>2819</v>
      </c>
    </row>
    <row r="143" spans="1:2" ht="11.25">
      <c r="A143" s="44" t="s">
        <v>67</v>
      </c>
      <c r="B143" s="33">
        <v>315121</v>
      </c>
    </row>
    <row r="144" spans="1:2" ht="15" customHeight="1">
      <c r="A144" s="16" t="s">
        <v>70</v>
      </c>
      <c r="B144" s="13"/>
    </row>
    <row r="145" spans="1:2" ht="11.25">
      <c r="A145" s="6"/>
      <c r="B145" s="13"/>
    </row>
    <row r="146" spans="1:2" ht="11.25">
      <c r="A146" s="6"/>
      <c r="B146" s="13"/>
    </row>
  </sheetData>
  <mergeCells count="8">
    <mergeCell ref="A1:E1"/>
    <mergeCell ref="A102:A103"/>
    <mergeCell ref="A53:A54"/>
    <mergeCell ref="D53:D54"/>
    <mergeCell ref="A3:A4"/>
    <mergeCell ref="D3:D4"/>
    <mergeCell ref="A51:E51"/>
    <mergeCell ref="A100:E10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</cp:lastModifiedBy>
  <cp:lastPrinted>2006-04-05T08:16:43Z</cp:lastPrinted>
  <dcterms:created xsi:type="dcterms:W3CDTF">2005-12-13T02:42:30Z</dcterms:created>
  <dcterms:modified xsi:type="dcterms:W3CDTF">2006-04-07T05:50:17Z</dcterms:modified>
  <cp:category/>
  <cp:version/>
  <cp:contentType/>
  <cp:contentStatus/>
</cp:coreProperties>
</file>