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85" activeTab="0"/>
  </bookViews>
  <sheets>
    <sheet name="1528-08" sheetId="1" r:id="rId1"/>
  </sheets>
  <definedNames>
    <definedName name="_xlnm.Print_Titles" localSheetId="0">'1528-08'!$1:$3</definedName>
  </definedNames>
  <calcPr fullCalcOnLoad="1"/>
</workbook>
</file>

<file path=xl/sharedStrings.xml><?xml version="1.0" encoding="utf-8"?>
<sst xmlns="http://schemas.openxmlformats.org/spreadsheetml/2006/main" count="399" uniqueCount="82">
  <si>
    <t>蝶屋
リフレッシュセンター</t>
  </si>
  <si>
    <t>　(注)　各体育施設の会議室等利用も含む</t>
  </si>
  <si>
    <t>公共施設利用状況</t>
  </si>
  <si>
    <t>単位：回、人</t>
  </si>
  <si>
    <t>年度</t>
  </si>
  <si>
    <t>松任総合運動公園</t>
  </si>
  <si>
    <t>体育館</t>
  </si>
  <si>
    <t>テニスコート</t>
  </si>
  <si>
    <t>柔・剣道場</t>
  </si>
  <si>
    <t>室内・屋外プール</t>
  </si>
  <si>
    <t>回数</t>
  </si>
  <si>
    <t>人数</t>
  </si>
  <si>
    <t>松任青少年体育館</t>
  </si>
  <si>
    <t>陸上競技場</t>
  </si>
  <si>
    <t>グラウンド</t>
  </si>
  <si>
    <t>屋内運動場</t>
  </si>
  <si>
    <t>若宮公園</t>
  </si>
  <si>
    <t>松任スポーツセンター</t>
  </si>
  <si>
    <t>相撲場</t>
  </si>
  <si>
    <t>こどもプール</t>
  </si>
  <si>
    <t>笠間体育館</t>
  </si>
  <si>
    <t>北星体育館</t>
  </si>
  <si>
    <t>光野体育館</t>
  </si>
  <si>
    <t>松任武道館</t>
  </si>
  <si>
    <t>相木野球場</t>
  </si>
  <si>
    <t>松任弓道場</t>
  </si>
  <si>
    <t>旭丘体育館</t>
  </si>
  <si>
    <t>千代野体育館</t>
  </si>
  <si>
    <t>日輪体育館</t>
  </si>
  <si>
    <t>サンスポーツランド</t>
  </si>
  <si>
    <t>横江テニスコート</t>
  </si>
  <si>
    <t>美川室内プール</t>
  </si>
  <si>
    <t>湊グラウンド</t>
  </si>
  <si>
    <t>美川テニスコート</t>
  </si>
  <si>
    <t>美川相撲場</t>
  </si>
  <si>
    <t>美川ゲートボール場</t>
  </si>
  <si>
    <t>美川武道館</t>
  </si>
  <si>
    <t>美川スポーツセンター</t>
  </si>
  <si>
    <t>鹿島スポーツ広場</t>
  </si>
  <si>
    <t>ゲートボール場</t>
  </si>
  <si>
    <t>クラブハウス</t>
  </si>
  <si>
    <t>白山郷公園</t>
  </si>
  <si>
    <t>武道館</t>
  </si>
  <si>
    <t>野球場</t>
  </si>
  <si>
    <t>自由広場</t>
  </si>
  <si>
    <t>多目的広場</t>
  </si>
  <si>
    <t>舟岡山体育館</t>
  </si>
  <si>
    <t>野外ステージ</t>
  </si>
  <si>
    <t>舟岡山</t>
  </si>
  <si>
    <t>クレイン</t>
  </si>
  <si>
    <t>屋内テニスコート</t>
  </si>
  <si>
    <t>鳥越野球場</t>
  </si>
  <si>
    <t>鳥越武道館</t>
  </si>
  <si>
    <t>鳥越ゲートボール場</t>
  </si>
  <si>
    <t>河野簡易テニスコート</t>
  </si>
  <si>
    <t>吉原ゲートボール場</t>
  </si>
  <si>
    <t>瀬戸丸山テニスコート</t>
  </si>
  <si>
    <t>瀬戸丸山運動場</t>
  </si>
  <si>
    <t>白山ろく体育館</t>
  </si>
  <si>
    <t>白山ろくグラウンド</t>
  </si>
  <si>
    <t>白山ろく多目的広場</t>
  </si>
  <si>
    <t>河内すこやか広場</t>
  </si>
  <si>
    <t>河内フォレストパーク</t>
  </si>
  <si>
    <t>瀬戸ゲートボール場</t>
  </si>
  <si>
    <t>白峰ゲートボール場</t>
  </si>
  <si>
    <t>桑島弓道場</t>
  </si>
  <si>
    <t>桑島ゲートボール場</t>
  </si>
  <si>
    <t>白峰クロス
カントリー競技場</t>
  </si>
  <si>
    <t>白峰
スプラッシュプール</t>
  </si>
  <si>
    <t>別宮地区
水泳プール</t>
  </si>
  <si>
    <t>吉原地区
水泳プール</t>
  </si>
  <si>
    <t>河野地区
水泳プール</t>
  </si>
  <si>
    <t>河原山簡易
テニスコート</t>
  </si>
  <si>
    <t>白山ろく
ゲートボール場</t>
  </si>
  <si>
    <t>鶴来B＆G海洋センター
クレインプール</t>
  </si>
  <si>
    <t>湊
リフレッシュセンター</t>
  </si>
  <si>
    <t>鹿島児童公園
野球場</t>
  </si>
  <si>
    <t>松任海浜公園
室内プール</t>
  </si>
  <si>
    <t>スポーツ施設</t>
  </si>
  <si>
    <t>資料:スポーツ課</t>
  </si>
  <si>
    <t xml:space="preserve">… </t>
  </si>
  <si>
    <t xml:space="preserve">…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</si>
</sst>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&quot;現在&quot;"/>
    <numFmt numFmtId="177" formatCode="[$-411]ggge&quot;年&quot;m&quot;月&quot;d&quot;日&quot;&quot;現在&quot;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;[Red]\-#,##0\ "/>
    <numFmt numFmtId="183" formatCode="#,##0_ ;;&quot;- &quot;"/>
  </numFmts>
  <fonts count="8">
    <font>
      <sz val="9"/>
      <name val="ＭＳ 明朝"/>
      <family val="1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78" fontId="0" fillId="0" borderId="3" xfId="17" applyNumberFormat="1" applyBorder="1" applyAlignment="1">
      <alignment horizontal="right" vertical="center"/>
    </xf>
    <xf numFmtId="178" fontId="0" fillId="0" borderId="0" xfId="17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82" fontId="0" fillId="0" borderId="3" xfId="17" applyNumberFormat="1" applyBorder="1" applyAlignment="1">
      <alignment horizontal="right" vertical="center"/>
    </xf>
    <xf numFmtId="182" fontId="0" fillId="0" borderId="0" xfId="17" applyNumberFormat="1" applyAlignment="1">
      <alignment horizontal="right" vertical="center"/>
    </xf>
    <xf numFmtId="178" fontId="0" fillId="0" borderId="0" xfId="17" applyNumberFormat="1" applyFont="1" applyAlignment="1">
      <alignment horizontal="right" vertical="center"/>
    </xf>
    <xf numFmtId="182" fontId="0" fillId="0" borderId="0" xfId="17" applyNumberFormat="1" applyFont="1" applyAlignment="1">
      <alignment horizontal="right" vertical="center"/>
    </xf>
    <xf numFmtId="178" fontId="0" fillId="0" borderId="4" xfId="17" applyNumberFormat="1" applyFont="1" applyBorder="1" applyAlignment="1">
      <alignment horizontal="right" vertical="center"/>
    </xf>
    <xf numFmtId="178" fontId="0" fillId="0" borderId="3" xfId="17" applyNumberFormat="1" applyFont="1" applyBorder="1" applyAlignment="1">
      <alignment horizontal="right" vertical="center"/>
    </xf>
    <xf numFmtId="183" fontId="0" fillId="0" borderId="0" xfId="17" applyNumberFormat="1" applyAlignment="1">
      <alignment vertical="center"/>
    </xf>
    <xf numFmtId="183" fontId="0" fillId="0" borderId="4" xfId="0" applyNumberFormat="1" applyBorder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3" xfId="0" applyNumberFormat="1" applyBorder="1" applyAlignment="1">
      <alignment vertical="center"/>
    </xf>
    <xf numFmtId="183" fontId="0" fillId="0" borderId="3" xfId="17" applyNumberFormat="1" applyBorder="1" applyAlignment="1">
      <alignment vertical="center"/>
    </xf>
    <xf numFmtId="183" fontId="0" fillId="0" borderId="0" xfId="0" applyNumberFormat="1" applyAlignment="1">
      <alignment horizontal="right" vertical="center"/>
    </xf>
    <xf numFmtId="183" fontId="0" fillId="0" borderId="0" xfId="17" applyNumberFormat="1" applyFont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182" fontId="7" fillId="0" borderId="6" xfId="17" applyNumberFormat="1" applyFont="1" applyBorder="1" applyAlignment="1">
      <alignment horizontal="right" vertical="center"/>
    </xf>
    <xf numFmtId="182" fontId="7" fillId="0" borderId="5" xfId="17" applyNumberFormat="1" applyFont="1" applyBorder="1" applyAlignment="1">
      <alignment horizontal="right" vertical="center"/>
    </xf>
    <xf numFmtId="183" fontId="7" fillId="0" borderId="5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83" fontId="7" fillId="0" borderId="6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82" fontId="0" fillId="0" borderId="3" xfId="17" applyNumberFormat="1" applyFont="1" applyBorder="1" applyAlignment="1">
      <alignment horizontal="right" vertical="center"/>
    </xf>
    <xf numFmtId="182" fontId="0" fillId="0" borderId="0" xfId="17" applyNumberFormat="1" applyFont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0" fillId="0" borderId="10" xfId="0" applyNumberForma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2"/>
  <cols>
    <col min="1" max="1" width="18.375" style="0" customWidth="1"/>
    <col min="2" max="9" width="10.875" style="0" customWidth="1"/>
    <col min="10" max="10" width="9.375" style="1" customWidth="1"/>
  </cols>
  <sheetData>
    <row r="1" spans="1:9" ht="17.25">
      <c r="A1" s="43" t="s">
        <v>2</v>
      </c>
      <c r="B1" s="43"/>
      <c r="C1" s="43"/>
      <c r="D1" s="43"/>
      <c r="E1" s="43"/>
      <c r="F1" s="43"/>
      <c r="G1" s="43"/>
      <c r="H1" s="43"/>
      <c r="I1" s="43"/>
    </row>
    <row r="2" spans="1:9" ht="17.25" customHeight="1">
      <c r="A2" s="44" t="s">
        <v>78</v>
      </c>
      <c r="B2" s="44"/>
      <c r="C2" s="44"/>
      <c r="D2" s="44"/>
      <c r="E2" s="44"/>
      <c r="F2" s="44"/>
      <c r="G2" s="44"/>
      <c r="H2" s="44"/>
      <c r="I2" s="44"/>
    </row>
    <row r="3" ht="18" customHeight="1" thickBot="1">
      <c r="I3" s="4" t="s">
        <v>3</v>
      </c>
    </row>
    <row r="4" spans="1:9" ht="15" customHeight="1">
      <c r="A4" s="33" t="s">
        <v>4</v>
      </c>
      <c r="B4" s="35" t="s">
        <v>5</v>
      </c>
      <c r="C4" s="35"/>
      <c r="D4" s="35"/>
      <c r="E4" s="35"/>
      <c r="F4" s="35"/>
      <c r="G4" s="35"/>
      <c r="H4" s="35"/>
      <c r="I4" s="36"/>
    </row>
    <row r="5" spans="1:9" ht="15" customHeight="1">
      <c r="A5" s="34"/>
      <c r="B5" s="37" t="s">
        <v>6</v>
      </c>
      <c r="C5" s="37"/>
      <c r="D5" s="37" t="s">
        <v>7</v>
      </c>
      <c r="E5" s="37"/>
      <c r="F5" s="37" t="s">
        <v>8</v>
      </c>
      <c r="G5" s="37"/>
      <c r="H5" s="37" t="s">
        <v>9</v>
      </c>
      <c r="I5" s="38"/>
    </row>
    <row r="6" spans="1:9" ht="15" customHeight="1">
      <c r="A6" s="34"/>
      <c r="B6" s="2" t="s">
        <v>10</v>
      </c>
      <c r="C6" s="2" t="s">
        <v>11</v>
      </c>
      <c r="D6" s="2" t="s">
        <v>10</v>
      </c>
      <c r="E6" s="2" t="s">
        <v>11</v>
      </c>
      <c r="F6" s="2" t="s">
        <v>10</v>
      </c>
      <c r="G6" s="2" t="s">
        <v>11</v>
      </c>
      <c r="H6" s="2" t="s">
        <v>10</v>
      </c>
      <c r="I6" s="3" t="s">
        <v>11</v>
      </c>
    </row>
    <row r="7" spans="1:9" ht="15" customHeight="1">
      <c r="A7" s="5" t="str">
        <f>"平成"&amp;A8-1&amp;"年度"</f>
        <v>平成13年度</v>
      </c>
      <c r="B7" s="6">
        <v>3859</v>
      </c>
      <c r="C7" s="7">
        <v>143005</v>
      </c>
      <c r="D7" s="7">
        <v>2924</v>
      </c>
      <c r="E7" s="7">
        <v>25410</v>
      </c>
      <c r="F7" s="7">
        <v>941</v>
      </c>
      <c r="G7" s="7">
        <v>24904</v>
      </c>
      <c r="H7" s="7">
        <v>1556</v>
      </c>
      <c r="I7" s="7">
        <v>47472</v>
      </c>
    </row>
    <row r="8" spans="1:9" ht="15" customHeight="1">
      <c r="A8" s="5">
        <f>A9-1</f>
        <v>14</v>
      </c>
      <c r="B8" s="6">
        <v>3883</v>
      </c>
      <c r="C8" s="7">
        <v>147082</v>
      </c>
      <c r="D8" s="7">
        <v>3129</v>
      </c>
      <c r="E8" s="7">
        <v>19125</v>
      </c>
      <c r="F8" s="7">
        <v>924</v>
      </c>
      <c r="G8" s="7">
        <v>27362</v>
      </c>
      <c r="H8" s="7">
        <v>1639</v>
      </c>
      <c r="I8" s="7">
        <v>45549</v>
      </c>
    </row>
    <row r="9" spans="1:9" ht="15" customHeight="1">
      <c r="A9" s="5">
        <f>A10-1</f>
        <v>15</v>
      </c>
      <c r="B9" s="6">
        <v>4219</v>
      </c>
      <c r="C9" s="7">
        <v>159595</v>
      </c>
      <c r="D9" s="7">
        <v>2929</v>
      </c>
      <c r="E9" s="7">
        <v>21356</v>
      </c>
      <c r="F9" s="7">
        <v>1019</v>
      </c>
      <c r="G9" s="7">
        <v>29565</v>
      </c>
      <c r="H9" s="7">
        <v>1713</v>
      </c>
      <c r="I9" s="7">
        <v>45771</v>
      </c>
    </row>
    <row r="10" spans="1:9" ht="15" customHeight="1">
      <c r="A10" s="5">
        <f>A11-1</f>
        <v>16</v>
      </c>
      <c r="B10" s="11">
        <v>3773</v>
      </c>
      <c r="C10" s="12">
        <v>161603</v>
      </c>
      <c r="D10" s="12">
        <v>4154</v>
      </c>
      <c r="E10" s="12">
        <v>30147</v>
      </c>
      <c r="F10" s="12">
        <v>1016</v>
      </c>
      <c r="G10" s="12">
        <v>30025</v>
      </c>
      <c r="H10" s="12">
        <v>1529</v>
      </c>
      <c r="I10" s="12">
        <v>44883</v>
      </c>
    </row>
    <row r="11" spans="1:9" ht="15" customHeight="1">
      <c r="A11" s="24">
        <v>17</v>
      </c>
      <c r="B11" s="25">
        <v>3524</v>
      </c>
      <c r="C11" s="26">
        <v>158445</v>
      </c>
      <c r="D11" s="26">
        <v>2997</v>
      </c>
      <c r="E11" s="26">
        <v>23509</v>
      </c>
      <c r="F11" s="26">
        <v>1087</v>
      </c>
      <c r="G11" s="26">
        <v>30516</v>
      </c>
      <c r="H11" s="26">
        <v>1495</v>
      </c>
      <c r="I11" s="26">
        <v>48199</v>
      </c>
    </row>
    <row r="12" spans="2:9" ht="11.25" customHeight="1">
      <c r="B12" s="8"/>
      <c r="C12" s="8"/>
      <c r="D12" s="8"/>
      <c r="E12" s="8"/>
      <c r="F12" s="8"/>
      <c r="G12" s="8"/>
      <c r="H12" s="8"/>
      <c r="I12" s="8"/>
    </row>
    <row r="13" spans="2:9" ht="11.25" customHeight="1" thickBot="1">
      <c r="B13" s="8"/>
      <c r="C13" s="8"/>
      <c r="D13" s="8"/>
      <c r="E13" s="8"/>
      <c r="F13" s="8"/>
      <c r="G13" s="8"/>
      <c r="H13" s="8"/>
      <c r="I13" s="8"/>
    </row>
    <row r="14" spans="1:9" ht="15" customHeight="1">
      <c r="A14" s="33" t="s">
        <v>4</v>
      </c>
      <c r="B14" s="40" t="s">
        <v>5</v>
      </c>
      <c r="C14" s="40"/>
      <c r="D14" s="40"/>
      <c r="E14" s="40"/>
      <c r="F14" s="40"/>
      <c r="G14" s="40"/>
      <c r="H14" s="40" t="s">
        <v>12</v>
      </c>
      <c r="I14" s="41"/>
    </row>
    <row r="15" spans="1:9" ht="15" customHeight="1">
      <c r="A15" s="34"/>
      <c r="B15" s="39" t="s">
        <v>13</v>
      </c>
      <c r="C15" s="39"/>
      <c r="D15" s="39" t="s">
        <v>14</v>
      </c>
      <c r="E15" s="39"/>
      <c r="F15" s="39" t="s">
        <v>15</v>
      </c>
      <c r="G15" s="39"/>
      <c r="H15" s="39"/>
      <c r="I15" s="42"/>
    </row>
    <row r="16" spans="1:9" ht="15" customHeight="1">
      <c r="A16" s="34"/>
      <c r="B16" s="9" t="s">
        <v>10</v>
      </c>
      <c r="C16" s="9" t="s">
        <v>11</v>
      </c>
      <c r="D16" s="9" t="s">
        <v>10</v>
      </c>
      <c r="E16" s="9" t="s">
        <v>11</v>
      </c>
      <c r="F16" s="9" t="s">
        <v>10</v>
      </c>
      <c r="G16" s="9" t="s">
        <v>11</v>
      </c>
      <c r="H16" s="9" t="s">
        <v>10</v>
      </c>
      <c r="I16" s="10" t="s">
        <v>11</v>
      </c>
    </row>
    <row r="17" spans="1:9" ht="15" customHeight="1">
      <c r="A17" s="5" t="str">
        <f>A$7</f>
        <v>平成13年度</v>
      </c>
      <c r="B17" s="6">
        <v>55</v>
      </c>
      <c r="C17" s="7">
        <v>36668</v>
      </c>
      <c r="D17" s="7">
        <v>226</v>
      </c>
      <c r="E17" s="7">
        <v>22327</v>
      </c>
      <c r="F17" s="7">
        <v>1423</v>
      </c>
      <c r="G17" s="7">
        <v>13963</v>
      </c>
      <c r="H17" s="7">
        <v>1249</v>
      </c>
      <c r="I17" s="7">
        <v>28294</v>
      </c>
    </row>
    <row r="18" spans="1:9" ht="15" customHeight="1">
      <c r="A18" s="5">
        <f>A$8</f>
        <v>14</v>
      </c>
      <c r="B18" s="6">
        <v>57</v>
      </c>
      <c r="C18" s="7">
        <v>30340</v>
      </c>
      <c r="D18" s="7">
        <v>144</v>
      </c>
      <c r="E18" s="7">
        <v>12554</v>
      </c>
      <c r="F18" s="7">
        <v>1422</v>
      </c>
      <c r="G18" s="7">
        <v>14039</v>
      </c>
      <c r="H18" s="7">
        <v>1245</v>
      </c>
      <c r="I18" s="7">
        <v>31494</v>
      </c>
    </row>
    <row r="19" spans="1:9" ht="15" customHeight="1">
      <c r="A19" s="5">
        <f>A$9</f>
        <v>15</v>
      </c>
      <c r="B19" s="6">
        <v>48</v>
      </c>
      <c r="C19" s="7">
        <v>18396</v>
      </c>
      <c r="D19" s="7">
        <v>132</v>
      </c>
      <c r="E19" s="7">
        <v>9913</v>
      </c>
      <c r="F19" s="7">
        <v>1465</v>
      </c>
      <c r="G19" s="7">
        <v>13430</v>
      </c>
      <c r="H19" s="7">
        <v>831</v>
      </c>
      <c r="I19" s="7">
        <v>26899</v>
      </c>
    </row>
    <row r="20" spans="1:9" ht="15" customHeight="1">
      <c r="A20" s="5">
        <f>A$10</f>
        <v>16</v>
      </c>
      <c r="B20" s="11">
        <v>53</v>
      </c>
      <c r="C20" s="12">
        <v>27133</v>
      </c>
      <c r="D20" s="12">
        <v>305</v>
      </c>
      <c r="E20" s="12">
        <v>17973</v>
      </c>
      <c r="F20" s="12">
        <v>1578</v>
      </c>
      <c r="G20" s="12">
        <v>13483</v>
      </c>
      <c r="H20" s="12">
        <v>811</v>
      </c>
      <c r="I20" s="12">
        <v>22496</v>
      </c>
    </row>
    <row r="21" spans="1:9" ht="15" customHeight="1">
      <c r="A21" s="28">
        <f>A$11</f>
        <v>17</v>
      </c>
      <c r="B21" s="25">
        <v>62</v>
      </c>
      <c r="C21" s="26">
        <v>31858</v>
      </c>
      <c r="D21" s="26">
        <v>280</v>
      </c>
      <c r="E21" s="26">
        <v>22064</v>
      </c>
      <c r="F21" s="26">
        <v>1639</v>
      </c>
      <c r="G21" s="26">
        <v>13970</v>
      </c>
      <c r="H21" s="26">
        <v>817</v>
      </c>
      <c r="I21" s="26">
        <v>23428</v>
      </c>
    </row>
    <row r="22" spans="2:9" ht="11.25" customHeight="1">
      <c r="B22" s="8"/>
      <c r="C22" s="8"/>
      <c r="D22" s="8"/>
      <c r="E22" s="8"/>
      <c r="F22" s="8"/>
      <c r="G22" s="8"/>
      <c r="H22" s="8"/>
      <c r="I22" s="8"/>
    </row>
    <row r="23" spans="2:9" ht="11.25" customHeight="1" thickBot="1">
      <c r="B23" s="8"/>
      <c r="C23" s="8"/>
      <c r="D23" s="8"/>
      <c r="E23" s="8"/>
      <c r="F23" s="8"/>
      <c r="G23" s="8"/>
      <c r="H23" s="8"/>
      <c r="I23" s="8"/>
    </row>
    <row r="24" spans="1:9" ht="15" customHeight="1">
      <c r="A24" s="33" t="s">
        <v>4</v>
      </c>
      <c r="B24" s="40" t="s">
        <v>16</v>
      </c>
      <c r="C24" s="40"/>
      <c r="D24" s="40"/>
      <c r="E24" s="40"/>
      <c r="F24" s="40"/>
      <c r="G24" s="40"/>
      <c r="H24" s="40" t="s">
        <v>17</v>
      </c>
      <c r="I24" s="41"/>
    </row>
    <row r="25" spans="1:9" ht="15" customHeight="1">
      <c r="A25" s="34"/>
      <c r="B25" s="39" t="s">
        <v>6</v>
      </c>
      <c r="C25" s="39"/>
      <c r="D25" s="39" t="s">
        <v>18</v>
      </c>
      <c r="E25" s="39"/>
      <c r="F25" s="39" t="s">
        <v>19</v>
      </c>
      <c r="G25" s="39"/>
      <c r="H25" s="39"/>
      <c r="I25" s="42"/>
    </row>
    <row r="26" spans="1:9" ht="15" customHeight="1">
      <c r="A26" s="34"/>
      <c r="B26" s="9" t="s">
        <v>10</v>
      </c>
      <c r="C26" s="9" t="s">
        <v>11</v>
      </c>
      <c r="D26" s="9" t="s">
        <v>10</v>
      </c>
      <c r="E26" s="9" t="s">
        <v>11</v>
      </c>
      <c r="F26" s="9" t="s">
        <v>10</v>
      </c>
      <c r="G26" s="9" t="s">
        <v>11</v>
      </c>
      <c r="H26" s="9" t="s">
        <v>10</v>
      </c>
      <c r="I26" s="10" t="s">
        <v>11</v>
      </c>
    </row>
    <row r="27" spans="1:9" ht="15" customHeight="1">
      <c r="A27" s="5" t="str">
        <f>A$7</f>
        <v>平成13年度</v>
      </c>
      <c r="B27" s="6">
        <v>1876</v>
      </c>
      <c r="C27" s="7">
        <v>81448</v>
      </c>
      <c r="D27" s="17">
        <v>60</v>
      </c>
      <c r="E27" s="17">
        <v>539</v>
      </c>
      <c r="F27" s="7">
        <v>12</v>
      </c>
      <c r="G27" s="7">
        <v>22802</v>
      </c>
      <c r="H27" s="7">
        <v>665</v>
      </c>
      <c r="I27" s="7">
        <v>20042</v>
      </c>
    </row>
    <row r="28" spans="1:9" ht="15" customHeight="1">
      <c r="A28" s="5">
        <f>A$8</f>
        <v>14</v>
      </c>
      <c r="B28" s="6">
        <v>1871</v>
      </c>
      <c r="C28" s="7">
        <v>80609</v>
      </c>
      <c r="D28" s="17">
        <v>84</v>
      </c>
      <c r="E28" s="17">
        <v>1160</v>
      </c>
      <c r="F28" s="7">
        <v>6</v>
      </c>
      <c r="G28" s="7">
        <v>19467</v>
      </c>
      <c r="H28" s="7">
        <v>677</v>
      </c>
      <c r="I28" s="7">
        <v>17924</v>
      </c>
    </row>
    <row r="29" spans="1:9" ht="15" customHeight="1">
      <c r="A29" s="5">
        <f>A$9</f>
        <v>15</v>
      </c>
      <c r="B29" s="6">
        <v>1964</v>
      </c>
      <c r="C29" s="7">
        <v>79055</v>
      </c>
      <c r="D29" s="17">
        <v>4</v>
      </c>
      <c r="E29" s="17">
        <v>62</v>
      </c>
      <c r="F29" s="7">
        <v>7</v>
      </c>
      <c r="G29" s="7">
        <v>13874</v>
      </c>
      <c r="H29" s="7">
        <v>561</v>
      </c>
      <c r="I29" s="7">
        <v>22012</v>
      </c>
    </row>
    <row r="30" spans="1:9" ht="15" customHeight="1">
      <c r="A30" s="5">
        <f>A$10</f>
        <v>16</v>
      </c>
      <c r="B30" s="11">
        <v>2109</v>
      </c>
      <c r="C30" s="12">
        <v>86349</v>
      </c>
      <c r="D30" s="17">
        <v>1</v>
      </c>
      <c r="E30" s="17">
        <v>10</v>
      </c>
      <c r="F30" s="12">
        <v>8</v>
      </c>
      <c r="G30" s="12">
        <v>16890</v>
      </c>
      <c r="H30" s="12">
        <v>679</v>
      </c>
      <c r="I30" s="12">
        <v>17729</v>
      </c>
    </row>
    <row r="31" spans="1:9" ht="15" customHeight="1">
      <c r="A31" s="28">
        <f>A$11</f>
        <v>17</v>
      </c>
      <c r="B31" s="25">
        <v>2086</v>
      </c>
      <c r="C31" s="26">
        <v>81064</v>
      </c>
      <c r="D31" s="27">
        <v>0</v>
      </c>
      <c r="E31" s="27">
        <v>0</v>
      </c>
      <c r="F31" s="26">
        <v>25</v>
      </c>
      <c r="G31" s="26">
        <v>13643</v>
      </c>
      <c r="H31" s="26">
        <v>713</v>
      </c>
      <c r="I31" s="26">
        <v>18800</v>
      </c>
    </row>
    <row r="32" spans="2:9" ht="11.25" customHeight="1">
      <c r="B32" s="8"/>
      <c r="C32" s="8"/>
      <c r="D32" s="8"/>
      <c r="E32" s="8"/>
      <c r="F32" s="8"/>
      <c r="G32" s="8"/>
      <c r="H32" s="8"/>
      <c r="I32" s="8"/>
    </row>
    <row r="33" spans="2:9" ht="11.25" customHeight="1" thickBot="1">
      <c r="B33" s="8"/>
      <c r="C33" s="8"/>
      <c r="D33" s="8"/>
      <c r="E33" s="8"/>
      <c r="F33" s="8"/>
      <c r="G33" s="8"/>
      <c r="H33" s="8"/>
      <c r="I33" s="8"/>
    </row>
    <row r="34" spans="1:9" ht="15" customHeight="1">
      <c r="A34" s="33" t="s">
        <v>4</v>
      </c>
      <c r="B34" s="40" t="s">
        <v>20</v>
      </c>
      <c r="C34" s="40"/>
      <c r="D34" s="40" t="s">
        <v>21</v>
      </c>
      <c r="E34" s="40"/>
      <c r="F34" s="40" t="s">
        <v>22</v>
      </c>
      <c r="G34" s="40"/>
      <c r="H34" s="40" t="s">
        <v>23</v>
      </c>
      <c r="I34" s="41"/>
    </row>
    <row r="35" spans="1:9" ht="15" customHeight="1">
      <c r="A35" s="34"/>
      <c r="B35" s="39"/>
      <c r="C35" s="39"/>
      <c r="D35" s="39"/>
      <c r="E35" s="39"/>
      <c r="F35" s="39"/>
      <c r="G35" s="39"/>
      <c r="H35" s="39"/>
      <c r="I35" s="42"/>
    </row>
    <row r="36" spans="1:9" ht="15" customHeight="1">
      <c r="A36" s="34"/>
      <c r="B36" s="9" t="s">
        <v>10</v>
      </c>
      <c r="C36" s="9" t="s">
        <v>11</v>
      </c>
      <c r="D36" s="9" t="s">
        <v>10</v>
      </c>
      <c r="E36" s="9" t="s">
        <v>11</v>
      </c>
      <c r="F36" s="9" t="s">
        <v>10</v>
      </c>
      <c r="G36" s="9" t="s">
        <v>11</v>
      </c>
      <c r="H36" s="9" t="s">
        <v>10</v>
      </c>
      <c r="I36" s="10" t="s">
        <v>11</v>
      </c>
    </row>
    <row r="37" spans="1:9" ht="15" customHeight="1">
      <c r="A37" s="5" t="str">
        <f>A$7</f>
        <v>平成13年度</v>
      </c>
      <c r="B37" s="6">
        <v>561</v>
      </c>
      <c r="C37" s="7">
        <v>12693</v>
      </c>
      <c r="D37" s="7">
        <v>538</v>
      </c>
      <c r="E37" s="7">
        <v>18356</v>
      </c>
      <c r="F37" s="7">
        <v>580</v>
      </c>
      <c r="G37" s="7">
        <v>10024</v>
      </c>
      <c r="H37" s="7">
        <v>1370</v>
      </c>
      <c r="I37" s="7">
        <v>36393</v>
      </c>
    </row>
    <row r="38" spans="1:9" ht="15" customHeight="1">
      <c r="A38" s="5">
        <f>A$8</f>
        <v>14</v>
      </c>
      <c r="B38" s="6">
        <v>447</v>
      </c>
      <c r="C38" s="7">
        <v>9953</v>
      </c>
      <c r="D38" s="7">
        <v>546</v>
      </c>
      <c r="E38" s="7">
        <v>16405</v>
      </c>
      <c r="F38" s="7">
        <v>604</v>
      </c>
      <c r="G38" s="7">
        <v>13069</v>
      </c>
      <c r="H38" s="7">
        <v>1428</v>
      </c>
      <c r="I38" s="7">
        <v>41521</v>
      </c>
    </row>
    <row r="39" spans="1:9" ht="15" customHeight="1">
      <c r="A39" s="5">
        <f>A$9</f>
        <v>15</v>
      </c>
      <c r="B39" s="6">
        <v>445</v>
      </c>
      <c r="C39" s="7">
        <v>8652</v>
      </c>
      <c r="D39" s="7">
        <v>595</v>
      </c>
      <c r="E39" s="7">
        <v>18279</v>
      </c>
      <c r="F39" s="7">
        <v>733</v>
      </c>
      <c r="G39" s="7">
        <v>15820</v>
      </c>
      <c r="H39" s="7">
        <v>1395</v>
      </c>
      <c r="I39" s="7">
        <v>39459</v>
      </c>
    </row>
    <row r="40" spans="1:9" ht="15" customHeight="1">
      <c r="A40" s="5">
        <f>A$10</f>
        <v>16</v>
      </c>
      <c r="B40" s="11">
        <v>418</v>
      </c>
      <c r="C40" s="12">
        <v>10405</v>
      </c>
      <c r="D40" s="12">
        <v>657</v>
      </c>
      <c r="E40" s="12">
        <v>17275</v>
      </c>
      <c r="F40" s="12">
        <v>1040</v>
      </c>
      <c r="G40" s="12">
        <v>24402</v>
      </c>
      <c r="H40" s="12">
        <v>1056</v>
      </c>
      <c r="I40" s="12">
        <v>28234</v>
      </c>
    </row>
    <row r="41" spans="1:9" ht="15" customHeight="1">
      <c r="A41" s="28">
        <f>A$11</f>
        <v>17</v>
      </c>
      <c r="B41" s="25">
        <v>411</v>
      </c>
      <c r="C41" s="26">
        <v>7964</v>
      </c>
      <c r="D41" s="26">
        <v>640</v>
      </c>
      <c r="E41" s="26">
        <v>14614</v>
      </c>
      <c r="F41" s="26">
        <v>706</v>
      </c>
      <c r="G41" s="26">
        <v>17055</v>
      </c>
      <c r="H41" s="26">
        <v>890</v>
      </c>
      <c r="I41" s="26">
        <v>22065</v>
      </c>
    </row>
    <row r="42" spans="2:9" ht="11.25" customHeight="1">
      <c r="B42" s="8"/>
      <c r="C42" s="8"/>
      <c r="D42" s="8"/>
      <c r="E42" s="8"/>
      <c r="F42" s="8"/>
      <c r="G42" s="8"/>
      <c r="H42" s="8"/>
      <c r="I42" s="8"/>
    </row>
    <row r="43" spans="2:9" ht="11.25" customHeight="1" thickBot="1">
      <c r="B43" s="8"/>
      <c r="C43" s="8"/>
      <c r="D43" s="8"/>
      <c r="E43" s="8"/>
      <c r="F43" s="8"/>
      <c r="G43" s="8"/>
      <c r="H43" s="8"/>
      <c r="I43" s="8"/>
    </row>
    <row r="44" spans="1:9" ht="15" customHeight="1">
      <c r="A44" s="33" t="s">
        <v>4</v>
      </c>
      <c r="B44" s="40" t="s">
        <v>24</v>
      </c>
      <c r="C44" s="40"/>
      <c r="D44" s="40" t="s">
        <v>25</v>
      </c>
      <c r="E44" s="40"/>
      <c r="F44" s="40" t="s">
        <v>26</v>
      </c>
      <c r="G44" s="40"/>
      <c r="H44" s="40" t="s">
        <v>27</v>
      </c>
      <c r="I44" s="41"/>
    </row>
    <row r="45" spans="1:9" ht="15" customHeight="1">
      <c r="A45" s="34"/>
      <c r="B45" s="39"/>
      <c r="C45" s="39"/>
      <c r="D45" s="39"/>
      <c r="E45" s="39"/>
      <c r="F45" s="39"/>
      <c r="G45" s="39"/>
      <c r="H45" s="39"/>
      <c r="I45" s="42"/>
    </row>
    <row r="46" spans="1:9" ht="15" customHeight="1">
      <c r="A46" s="34"/>
      <c r="B46" s="9" t="s">
        <v>10</v>
      </c>
      <c r="C46" s="9" t="s">
        <v>11</v>
      </c>
      <c r="D46" s="9" t="s">
        <v>10</v>
      </c>
      <c r="E46" s="9" t="s">
        <v>11</v>
      </c>
      <c r="F46" s="9" t="s">
        <v>10</v>
      </c>
      <c r="G46" s="9" t="s">
        <v>11</v>
      </c>
      <c r="H46" s="9" t="s">
        <v>10</v>
      </c>
      <c r="I46" s="10" t="s">
        <v>11</v>
      </c>
    </row>
    <row r="47" spans="1:9" ht="15" customHeight="1">
      <c r="A47" s="5" t="str">
        <f>A$7</f>
        <v>平成13年度</v>
      </c>
      <c r="B47" s="6">
        <v>107</v>
      </c>
      <c r="C47" s="7">
        <v>5700</v>
      </c>
      <c r="D47" s="7">
        <v>346</v>
      </c>
      <c r="E47" s="7">
        <v>4417</v>
      </c>
      <c r="F47" s="7">
        <v>743</v>
      </c>
      <c r="G47" s="7">
        <v>7382</v>
      </c>
      <c r="H47" s="7">
        <v>2364</v>
      </c>
      <c r="I47" s="7">
        <v>26600</v>
      </c>
    </row>
    <row r="48" spans="1:9" ht="15" customHeight="1">
      <c r="A48" s="5">
        <f>A$8</f>
        <v>14</v>
      </c>
      <c r="B48" s="6">
        <v>110</v>
      </c>
      <c r="C48" s="7">
        <v>5037</v>
      </c>
      <c r="D48" s="7">
        <v>341</v>
      </c>
      <c r="E48" s="7">
        <v>4632</v>
      </c>
      <c r="F48" s="7">
        <v>767</v>
      </c>
      <c r="G48" s="7">
        <v>8458</v>
      </c>
      <c r="H48" s="7">
        <v>2203</v>
      </c>
      <c r="I48" s="7">
        <v>23605</v>
      </c>
    </row>
    <row r="49" spans="1:9" ht="15" customHeight="1">
      <c r="A49" s="5">
        <f>A$9</f>
        <v>15</v>
      </c>
      <c r="B49" s="6">
        <v>108</v>
      </c>
      <c r="C49" s="7">
        <v>5850</v>
      </c>
      <c r="D49" s="7">
        <v>338</v>
      </c>
      <c r="E49" s="7">
        <v>4894</v>
      </c>
      <c r="F49" s="7">
        <v>750</v>
      </c>
      <c r="G49" s="7">
        <v>7984</v>
      </c>
      <c r="H49" s="7">
        <v>2618</v>
      </c>
      <c r="I49" s="7">
        <v>23642</v>
      </c>
    </row>
    <row r="50" spans="1:9" ht="15" customHeight="1">
      <c r="A50" s="5">
        <f>A$10</f>
        <v>16</v>
      </c>
      <c r="B50" s="11">
        <v>114</v>
      </c>
      <c r="C50" s="12">
        <v>5455</v>
      </c>
      <c r="D50" s="12">
        <v>346</v>
      </c>
      <c r="E50" s="12">
        <v>4997</v>
      </c>
      <c r="F50" s="12">
        <v>567</v>
      </c>
      <c r="G50" s="12">
        <v>7300</v>
      </c>
      <c r="H50" s="12">
        <v>2545</v>
      </c>
      <c r="I50" s="12">
        <v>23282</v>
      </c>
    </row>
    <row r="51" spans="1:9" ht="15" customHeight="1">
      <c r="A51" s="28">
        <f>A$11</f>
        <v>17</v>
      </c>
      <c r="B51" s="25">
        <v>115</v>
      </c>
      <c r="C51" s="26">
        <v>4854</v>
      </c>
      <c r="D51" s="26">
        <v>347</v>
      </c>
      <c r="E51" s="26">
        <v>3604</v>
      </c>
      <c r="F51" s="26">
        <v>329</v>
      </c>
      <c r="G51" s="26">
        <v>4270</v>
      </c>
      <c r="H51" s="26">
        <v>2533</v>
      </c>
      <c r="I51" s="26">
        <v>24521</v>
      </c>
    </row>
    <row r="52" spans="1:9" ht="11.25" customHeight="1">
      <c r="A52" t="s">
        <v>79</v>
      </c>
      <c r="B52" s="8"/>
      <c r="C52" s="8"/>
      <c r="D52" s="8"/>
      <c r="E52" s="8"/>
      <c r="F52" s="8"/>
      <c r="G52" s="8"/>
      <c r="H52" s="8"/>
      <c r="I52" s="8"/>
    </row>
    <row r="53" spans="2:9" ht="11.25" customHeight="1" thickBot="1">
      <c r="B53" s="8"/>
      <c r="C53" s="8"/>
      <c r="D53" s="8"/>
      <c r="E53" s="8"/>
      <c r="F53" s="8"/>
      <c r="G53" s="8"/>
      <c r="H53" s="8"/>
      <c r="I53" s="8"/>
    </row>
    <row r="54" spans="1:9" ht="15" customHeight="1">
      <c r="A54" s="33" t="s">
        <v>4</v>
      </c>
      <c r="B54" s="40" t="s">
        <v>28</v>
      </c>
      <c r="C54" s="40"/>
      <c r="D54" s="40" t="s">
        <v>29</v>
      </c>
      <c r="E54" s="40"/>
      <c r="F54" s="40"/>
      <c r="G54" s="40"/>
      <c r="H54" s="45" t="s">
        <v>77</v>
      </c>
      <c r="I54" s="41"/>
    </row>
    <row r="55" spans="1:9" ht="15" customHeight="1">
      <c r="A55" s="34"/>
      <c r="B55" s="39"/>
      <c r="C55" s="39"/>
      <c r="D55" s="39" t="s">
        <v>14</v>
      </c>
      <c r="E55" s="39"/>
      <c r="F55" s="39" t="s">
        <v>7</v>
      </c>
      <c r="G55" s="39"/>
      <c r="H55" s="39"/>
      <c r="I55" s="42"/>
    </row>
    <row r="56" spans="1:9" ht="15" customHeight="1">
      <c r="A56" s="34"/>
      <c r="B56" s="9" t="s">
        <v>10</v>
      </c>
      <c r="C56" s="9" t="s">
        <v>11</v>
      </c>
      <c r="D56" s="9" t="s">
        <v>10</v>
      </c>
      <c r="E56" s="9" t="s">
        <v>11</v>
      </c>
      <c r="F56" s="9" t="s">
        <v>10</v>
      </c>
      <c r="G56" s="9" t="s">
        <v>11</v>
      </c>
      <c r="H56" s="9" t="s">
        <v>10</v>
      </c>
      <c r="I56" s="10" t="s">
        <v>11</v>
      </c>
    </row>
    <row r="57" spans="1:9" ht="15" customHeight="1">
      <c r="A57" s="5" t="str">
        <f>A$7</f>
        <v>平成13年度</v>
      </c>
      <c r="B57" s="6">
        <v>430</v>
      </c>
      <c r="C57" s="7">
        <v>8194</v>
      </c>
      <c r="D57" s="7">
        <v>329</v>
      </c>
      <c r="E57" s="7">
        <v>38068</v>
      </c>
      <c r="F57" s="7">
        <v>1432</v>
      </c>
      <c r="G57" s="7">
        <v>9890</v>
      </c>
      <c r="H57" s="7">
        <v>165</v>
      </c>
      <c r="I57" s="7">
        <v>27638</v>
      </c>
    </row>
    <row r="58" spans="1:9" ht="15" customHeight="1">
      <c r="A58" s="5">
        <f>A$8</f>
        <v>14</v>
      </c>
      <c r="B58" s="6">
        <v>396</v>
      </c>
      <c r="C58" s="7">
        <v>8646</v>
      </c>
      <c r="D58" s="7">
        <v>365</v>
      </c>
      <c r="E58" s="7">
        <v>44475</v>
      </c>
      <c r="F58" s="7">
        <v>1332</v>
      </c>
      <c r="G58" s="7">
        <v>9199</v>
      </c>
      <c r="H58" s="7">
        <v>232</v>
      </c>
      <c r="I58" s="7">
        <v>30017</v>
      </c>
    </row>
    <row r="59" spans="1:9" ht="15" customHeight="1">
      <c r="A59" s="5">
        <f>A$9</f>
        <v>15</v>
      </c>
      <c r="B59" s="6">
        <v>438</v>
      </c>
      <c r="C59" s="7">
        <v>12192</v>
      </c>
      <c r="D59" s="7">
        <v>291</v>
      </c>
      <c r="E59" s="7">
        <v>34121</v>
      </c>
      <c r="F59" s="7">
        <v>1391</v>
      </c>
      <c r="G59" s="7">
        <v>11927</v>
      </c>
      <c r="H59" s="7">
        <v>267</v>
      </c>
      <c r="I59" s="7">
        <v>29587</v>
      </c>
    </row>
    <row r="60" spans="1:9" ht="15" customHeight="1">
      <c r="A60" s="5">
        <f>A$10</f>
        <v>16</v>
      </c>
      <c r="B60" s="11">
        <v>711</v>
      </c>
      <c r="C60" s="12">
        <v>10816</v>
      </c>
      <c r="D60" s="12">
        <v>270</v>
      </c>
      <c r="E60" s="12">
        <v>40123</v>
      </c>
      <c r="F60" s="12">
        <v>1470</v>
      </c>
      <c r="G60" s="12">
        <v>10823</v>
      </c>
      <c r="H60" s="12">
        <v>178</v>
      </c>
      <c r="I60" s="12">
        <v>30903</v>
      </c>
    </row>
    <row r="61" spans="1:9" ht="15" customHeight="1">
      <c r="A61" s="28">
        <f>A$11</f>
        <v>17</v>
      </c>
      <c r="B61" s="25">
        <v>1238</v>
      </c>
      <c r="C61" s="26">
        <v>12030</v>
      </c>
      <c r="D61" s="26">
        <v>206</v>
      </c>
      <c r="E61" s="26">
        <v>33218</v>
      </c>
      <c r="F61" s="26">
        <v>1923</v>
      </c>
      <c r="G61" s="26">
        <v>9701</v>
      </c>
      <c r="H61" s="26">
        <v>174</v>
      </c>
      <c r="I61" s="26">
        <v>32663</v>
      </c>
    </row>
    <row r="62" spans="2:9" ht="11.25" customHeight="1">
      <c r="B62" s="8"/>
      <c r="C62" s="8"/>
      <c r="D62" s="8"/>
      <c r="E62" s="8"/>
      <c r="F62" s="8"/>
      <c r="G62" s="8"/>
      <c r="H62" s="8"/>
      <c r="I62" s="8"/>
    </row>
    <row r="63" spans="2:9" ht="11.25" customHeight="1" thickBot="1">
      <c r="B63" s="8"/>
      <c r="C63" s="8"/>
      <c r="D63" s="8"/>
      <c r="E63" s="8"/>
      <c r="F63" s="8"/>
      <c r="G63" s="8"/>
      <c r="H63" s="8"/>
      <c r="I63" s="8"/>
    </row>
    <row r="64" spans="1:9" ht="15" customHeight="1">
      <c r="A64" s="33" t="s">
        <v>4</v>
      </c>
      <c r="B64" s="40" t="s">
        <v>30</v>
      </c>
      <c r="C64" s="40"/>
      <c r="D64" s="40" t="s">
        <v>31</v>
      </c>
      <c r="E64" s="40"/>
      <c r="F64" s="40" t="s">
        <v>32</v>
      </c>
      <c r="G64" s="40"/>
      <c r="H64" s="40" t="s">
        <v>33</v>
      </c>
      <c r="I64" s="41"/>
    </row>
    <row r="65" spans="1:9" ht="15" customHeight="1">
      <c r="A65" s="34"/>
      <c r="B65" s="39"/>
      <c r="C65" s="39"/>
      <c r="D65" s="39"/>
      <c r="E65" s="39"/>
      <c r="F65" s="39"/>
      <c r="G65" s="39"/>
      <c r="H65" s="39"/>
      <c r="I65" s="42"/>
    </row>
    <row r="66" spans="1:9" ht="15" customHeight="1">
      <c r="A66" s="34"/>
      <c r="B66" s="9" t="s">
        <v>10</v>
      </c>
      <c r="C66" s="9" t="s">
        <v>11</v>
      </c>
      <c r="D66" s="9" t="s">
        <v>10</v>
      </c>
      <c r="E66" s="9" t="s">
        <v>11</v>
      </c>
      <c r="F66" s="9" t="s">
        <v>10</v>
      </c>
      <c r="G66" s="9" t="s">
        <v>11</v>
      </c>
      <c r="H66" s="9" t="s">
        <v>10</v>
      </c>
      <c r="I66" s="10" t="s">
        <v>11</v>
      </c>
    </row>
    <row r="67" spans="1:9" ht="15" customHeight="1">
      <c r="A67" s="5" t="str">
        <f>A$7</f>
        <v>平成13年度</v>
      </c>
      <c r="B67" s="6">
        <v>482</v>
      </c>
      <c r="C67" s="7">
        <v>3875</v>
      </c>
      <c r="D67" s="13" t="s">
        <v>80</v>
      </c>
      <c r="E67" s="7">
        <v>4750</v>
      </c>
      <c r="F67" s="13" t="s">
        <v>80</v>
      </c>
      <c r="G67" s="13" t="s">
        <v>80</v>
      </c>
      <c r="H67" s="13" t="s">
        <v>80</v>
      </c>
      <c r="I67" s="13" t="s">
        <v>80</v>
      </c>
    </row>
    <row r="68" spans="1:9" ht="15" customHeight="1">
      <c r="A68" s="5">
        <f>A$8</f>
        <v>14</v>
      </c>
      <c r="B68" s="6">
        <v>438</v>
      </c>
      <c r="C68" s="7">
        <v>3294</v>
      </c>
      <c r="D68" s="13" t="s">
        <v>80</v>
      </c>
      <c r="E68" s="7">
        <v>4595</v>
      </c>
      <c r="F68" s="13" t="s">
        <v>80</v>
      </c>
      <c r="G68" s="13" t="s">
        <v>80</v>
      </c>
      <c r="H68" s="13" t="s">
        <v>80</v>
      </c>
      <c r="I68" s="13" t="s">
        <v>80</v>
      </c>
    </row>
    <row r="69" spans="1:9" ht="15" customHeight="1">
      <c r="A69" s="5">
        <f>A$9</f>
        <v>15</v>
      </c>
      <c r="B69" s="6">
        <v>434</v>
      </c>
      <c r="C69" s="7">
        <v>3293</v>
      </c>
      <c r="D69" s="13" t="s">
        <v>80</v>
      </c>
      <c r="E69" s="7">
        <v>3646</v>
      </c>
      <c r="F69" s="13" t="s">
        <v>80</v>
      </c>
      <c r="G69" s="13" t="s">
        <v>80</v>
      </c>
      <c r="H69" s="13" t="s">
        <v>80</v>
      </c>
      <c r="I69" s="13" t="s">
        <v>80</v>
      </c>
    </row>
    <row r="70" spans="1:9" ht="15" customHeight="1">
      <c r="A70" s="5">
        <f>A$10</f>
        <v>16</v>
      </c>
      <c r="B70" s="11">
        <v>476</v>
      </c>
      <c r="C70" s="12">
        <v>3618</v>
      </c>
      <c r="D70" s="13" t="s">
        <v>80</v>
      </c>
      <c r="E70" s="12">
        <v>3537</v>
      </c>
      <c r="F70" s="13" t="s">
        <v>80</v>
      </c>
      <c r="G70" s="13" t="s">
        <v>80</v>
      </c>
      <c r="H70" s="13" t="s">
        <v>80</v>
      </c>
      <c r="I70" s="13" t="s">
        <v>80</v>
      </c>
    </row>
    <row r="71" spans="1:9" ht="15" customHeight="1">
      <c r="A71" s="28">
        <f>A$11</f>
        <v>17</v>
      </c>
      <c r="B71" s="25">
        <v>480</v>
      </c>
      <c r="C71" s="26">
        <v>3541</v>
      </c>
      <c r="D71" s="26">
        <v>2638</v>
      </c>
      <c r="E71" s="26">
        <v>4041</v>
      </c>
      <c r="F71" s="26">
        <v>221</v>
      </c>
      <c r="G71" s="26">
        <v>4429</v>
      </c>
      <c r="H71" s="26">
        <v>29</v>
      </c>
      <c r="I71" s="26">
        <v>455</v>
      </c>
    </row>
    <row r="72" spans="2:9" ht="11.25" customHeight="1">
      <c r="B72" s="8"/>
      <c r="C72" s="8"/>
      <c r="D72" s="8"/>
      <c r="E72" s="8"/>
      <c r="F72" s="8"/>
      <c r="G72" s="8"/>
      <c r="H72" s="8"/>
      <c r="I72" s="8"/>
    </row>
    <row r="73" spans="2:9" ht="11.25" customHeight="1" thickBot="1">
      <c r="B73" s="8"/>
      <c r="C73" s="8"/>
      <c r="D73" s="8"/>
      <c r="E73" s="8"/>
      <c r="F73" s="8"/>
      <c r="G73" s="8"/>
      <c r="H73" s="8"/>
      <c r="I73" s="8"/>
    </row>
    <row r="74" spans="1:9" ht="15" customHeight="1">
      <c r="A74" s="33" t="s">
        <v>4</v>
      </c>
      <c r="B74" s="40" t="s">
        <v>34</v>
      </c>
      <c r="C74" s="40"/>
      <c r="D74" s="40" t="s">
        <v>35</v>
      </c>
      <c r="E74" s="40"/>
      <c r="F74" s="40" t="s">
        <v>36</v>
      </c>
      <c r="G74" s="40"/>
      <c r="H74" s="40" t="s">
        <v>37</v>
      </c>
      <c r="I74" s="41"/>
    </row>
    <row r="75" spans="1:9" ht="15" customHeight="1">
      <c r="A75" s="34"/>
      <c r="B75" s="39"/>
      <c r="C75" s="39"/>
      <c r="D75" s="39"/>
      <c r="E75" s="39"/>
      <c r="F75" s="39"/>
      <c r="G75" s="39"/>
      <c r="H75" s="39"/>
      <c r="I75" s="42"/>
    </row>
    <row r="76" spans="1:9" ht="15" customHeight="1">
      <c r="A76" s="34"/>
      <c r="B76" s="9" t="s">
        <v>10</v>
      </c>
      <c r="C76" s="9" t="s">
        <v>11</v>
      </c>
      <c r="D76" s="9" t="s">
        <v>10</v>
      </c>
      <c r="E76" s="9" t="s">
        <v>11</v>
      </c>
      <c r="F76" s="9" t="s">
        <v>10</v>
      </c>
      <c r="G76" s="9" t="s">
        <v>11</v>
      </c>
      <c r="H76" s="9" t="s">
        <v>10</v>
      </c>
      <c r="I76" s="10" t="s">
        <v>11</v>
      </c>
    </row>
    <row r="77" spans="1:9" ht="15" customHeight="1">
      <c r="A77" s="5" t="str">
        <f>A$7</f>
        <v>平成13年度</v>
      </c>
      <c r="B77" s="18">
        <v>0</v>
      </c>
      <c r="C77" s="19">
        <v>0</v>
      </c>
      <c r="D77" s="19">
        <v>0</v>
      </c>
      <c r="E77" s="19">
        <v>0</v>
      </c>
      <c r="F77" s="13" t="s">
        <v>80</v>
      </c>
      <c r="G77" s="7">
        <v>13935</v>
      </c>
      <c r="H77" s="13" t="s">
        <v>80</v>
      </c>
      <c r="I77" s="7">
        <v>41353</v>
      </c>
    </row>
    <row r="78" spans="1:9" ht="15" customHeight="1">
      <c r="A78" s="5">
        <f>A$8</f>
        <v>14</v>
      </c>
      <c r="B78" s="20">
        <v>0</v>
      </c>
      <c r="C78" s="19">
        <v>0</v>
      </c>
      <c r="D78" s="19">
        <v>0</v>
      </c>
      <c r="E78" s="19">
        <v>0</v>
      </c>
      <c r="F78" s="13" t="s">
        <v>80</v>
      </c>
      <c r="G78" s="7">
        <v>12742</v>
      </c>
      <c r="H78" s="13" t="s">
        <v>80</v>
      </c>
      <c r="I78" s="7">
        <v>32316</v>
      </c>
    </row>
    <row r="79" spans="1:9" ht="15" customHeight="1">
      <c r="A79" s="5">
        <f>A$9</f>
        <v>15</v>
      </c>
      <c r="B79" s="20">
        <v>0</v>
      </c>
      <c r="C79" s="19">
        <v>0</v>
      </c>
      <c r="D79" s="19">
        <v>0</v>
      </c>
      <c r="E79" s="19">
        <v>0</v>
      </c>
      <c r="F79" s="13" t="s">
        <v>80</v>
      </c>
      <c r="G79" s="7">
        <v>12005</v>
      </c>
      <c r="H79" s="13" t="s">
        <v>80</v>
      </c>
      <c r="I79" s="7">
        <v>40861</v>
      </c>
    </row>
    <row r="80" spans="1:9" ht="15" customHeight="1">
      <c r="A80" s="5">
        <f>A$10</f>
        <v>16</v>
      </c>
      <c r="B80" s="20">
        <v>0</v>
      </c>
      <c r="C80" s="19">
        <v>0</v>
      </c>
      <c r="D80" s="19">
        <v>0</v>
      </c>
      <c r="E80" s="19">
        <v>0</v>
      </c>
      <c r="F80" s="13" t="s">
        <v>80</v>
      </c>
      <c r="G80" s="12">
        <v>11721</v>
      </c>
      <c r="H80" s="13" t="s">
        <v>80</v>
      </c>
      <c r="I80" s="12">
        <v>28038</v>
      </c>
    </row>
    <row r="81" spans="1:9" ht="15" customHeight="1">
      <c r="A81" s="28">
        <f>A$11</f>
        <v>17</v>
      </c>
      <c r="B81" s="29">
        <v>0</v>
      </c>
      <c r="C81" s="27">
        <v>0</v>
      </c>
      <c r="D81" s="27">
        <v>0</v>
      </c>
      <c r="E81" s="27">
        <v>0</v>
      </c>
      <c r="F81" s="26">
        <v>815</v>
      </c>
      <c r="G81" s="26">
        <v>9735</v>
      </c>
      <c r="H81" s="26">
        <v>2506</v>
      </c>
      <c r="I81" s="26">
        <v>28746</v>
      </c>
    </row>
    <row r="82" spans="2:9" ht="11.25" customHeight="1">
      <c r="B82" s="8"/>
      <c r="C82" s="8"/>
      <c r="D82" s="8"/>
      <c r="E82" s="8"/>
      <c r="F82" s="8"/>
      <c r="G82" s="8"/>
      <c r="H82" s="8"/>
      <c r="I82" s="8"/>
    </row>
    <row r="83" spans="2:9" ht="11.25" customHeight="1" thickBot="1">
      <c r="B83" s="8"/>
      <c r="C83" s="8"/>
      <c r="D83" s="8"/>
      <c r="E83" s="8"/>
      <c r="F83" s="8"/>
      <c r="G83" s="8"/>
      <c r="H83" s="8"/>
      <c r="I83" s="8"/>
    </row>
    <row r="84" spans="1:9" ht="15" customHeight="1">
      <c r="A84" s="33" t="s">
        <v>4</v>
      </c>
      <c r="B84" s="40" t="s">
        <v>38</v>
      </c>
      <c r="C84" s="40"/>
      <c r="D84" s="40"/>
      <c r="E84" s="40"/>
      <c r="F84" s="40"/>
      <c r="G84" s="40"/>
      <c r="H84" s="45" t="s">
        <v>76</v>
      </c>
      <c r="I84" s="41"/>
    </row>
    <row r="85" spans="1:9" ht="15" customHeight="1">
      <c r="A85" s="34"/>
      <c r="B85" s="39" t="s">
        <v>39</v>
      </c>
      <c r="C85" s="39"/>
      <c r="D85" s="39" t="s">
        <v>40</v>
      </c>
      <c r="E85" s="39"/>
      <c r="F85" s="39" t="s">
        <v>7</v>
      </c>
      <c r="G85" s="39"/>
      <c r="H85" s="39"/>
      <c r="I85" s="42"/>
    </row>
    <row r="86" spans="1:9" ht="15" customHeight="1">
      <c r="A86" s="34"/>
      <c r="B86" s="9" t="s">
        <v>10</v>
      </c>
      <c r="C86" s="9" t="s">
        <v>11</v>
      </c>
      <c r="D86" s="9" t="s">
        <v>10</v>
      </c>
      <c r="E86" s="9" t="s">
        <v>11</v>
      </c>
      <c r="F86" s="9" t="s">
        <v>10</v>
      </c>
      <c r="G86" s="9" t="s">
        <v>11</v>
      </c>
      <c r="H86" s="9" t="s">
        <v>10</v>
      </c>
      <c r="I86" s="10" t="s">
        <v>11</v>
      </c>
    </row>
    <row r="87" spans="1:9" ht="15" customHeight="1">
      <c r="A87" s="5" t="str">
        <f>A$7</f>
        <v>平成13年度</v>
      </c>
      <c r="B87" s="15" t="s">
        <v>80</v>
      </c>
      <c r="C87" s="7">
        <v>411</v>
      </c>
      <c r="D87" s="13" t="s">
        <v>80</v>
      </c>
      <c r="E87" s="7">
        <v>40</v>
      </c>
      <c r="F87" s="13" t="s">
        <v>80</v>
      </c>
      <c r="G87" s="7">
        <v>974</v>
      </c>
      <c r="H87" s="13" t="s">
        <v>80</v>
      </c>
      <c r="I87" s="7">
        <v>2110</v>
      </c>
    </row>
    <row r="88" spans="1:9" ht="15" customHeight="1">
      <c r="A88" s="5">
        <f>A$8</f>
        <v>14</v>
      </c>
      <c r="B88" s="16" t="s">
        <v>80</v>
      </c>
      <c r="C88" s="7">
        <v>410</v>
      </c>
      <c r="D88" s="13" t="s">
        <v>80</v>
      </c>
      <c r="E88" s="7">
        <v>20</v>
      </c>
      <c r="F88" s="13" t="s">
        <v>80</v>
      </c>
      <c r="G88" s="7">
        <v>1059</v>
      </c>
      <c r="H88" s="13" t="s">
        <v>80</v>
      </c>
      <c r="I88" s="7">
        <v>3170</v>
      </c>
    </row>
    <row r="89" spans="1:9" ht="15" customHeight="1">
      <c r="A89" s="5">
        <f>A$9</f>
        <v>15</v>
      </c>
      <c r="B89" s="16" t="s">
        <v>80</v>
      </c>
      <c r="C89" s="7">
        <v>96</v>
      </c>
      <c r="D89" s="13" t="s">
        <v>80</v>
      </c>
      <c r="E89" s="7">
        <v>204</v>
      </c>
      <c r="F89" s="13" t="s">
        <v>80</v>
      </c>
      <c r="G89" s="7">
        <v>782</v>
      </c>
      <c r="H89" s="13" t="s">
        <v>80</v>
      </c>
      <c r="I89" s="7">
        <v>4093</v>
      </c>
    </row>
    <row r="90" spans="1:9" ht="15" customHeight="1">
      <c r="A90" s="5">
        <f>A$10</f>
        <v>16</v>
      </c>
      <c r="B90" s="16" t="s">
        <v>80</v>
      </c>
      <c r="C90" s="12">
        <v>137</v>
      </c>
      <c r="D90" s="13" t="s">
        <v>80</v>
      </c>
      <c r="E90" s="12">
        <v>85</v>
      </c>
      <c r="F90" s="13" t="s">
        <v>80</v>
      </c>
      <c r="G90" s="12">
        <v>731</v>
      </c>
      <c r="H90" s="13" t="s">
        <v>80</v>
      </c>
      <c r="I90" s="12">
        <v>3031</v>
      </c>
    </row>
    <row r="91" spans="1:9" ht="15" customHeight="1">
      <c r="A91" s="28">
        <f>A$11</f>
        <v>17</v>
      </c>
      <c r="B91" s="25">
        <v>17</v>
      </c>
      <c r="C91" s="26">
        <v>51</v>
      </c>
      <c r="D91" s="26">
        <v>1</v>
      </c>
      <c r="E91" s="26">
        <v>61</v>
      </c>
      <c r="F91" s="26">
        <v>329</v>
      </c>
      <c r="G91" s="26">
        <v>1121</v>
      </c>
      <c r="H91" s="26">
        <v>156</v>
      </c>
      <c r="I91" s="26">
        <v>4682</v>
      </c>
    </row>
    <row r="92" spans="2:9" ht="11.25" customHeight="1">
      <c r="B92" s="8"/>
      <c r="C92" s="8"/>
      <c r="D92" s="8"/>
      <c r="E92" s="8"/>
      <c r="F92" s="8"/>
      <c r="G92" s="8"/>
      <c r="H92" s="8"/>
      <c r="I92" s="8"/>
    </row>
    <row r="93" spans="2:9" ht="11.25" customHeight="1" thickBot="1">
      <c r="B93" s="8"/>
      <c r="C93" s="8"/>
      <c r="D93" s="8"/>
      <c r="E93" s="8"/>
      <c r="F93" s="8"/>
      <c r="G93" s="8"/>
      <c r="H93" s="8"/>
      <c r="I93" s="8"/>
    </row>
    <row r="94" spans="1:9" ht="15" customHeight="1">
      <c r="A94" s="33" t="s">
        <v>4</v>
      </c>
      <c r="B94" s="45" t="s">
        <v>75</v>
      </c>
      <c r="C94" s="40"/>
      <c r="D94" s="45" t="s">
        <v>0</v>
      </c>
      <c r="E94" s="40"/>
      <c r="F94" s="40" t="s">
        <v>41</v>
      </c>
      <c r="G94" s="40"/>
      <c r="H94" s="40"/>
      <c r="I94" s="41"/>
    </row>
    <row r="95" spans="1:9" ht="15" customHeight="1">
      <c r="A95" s="34"/>
      <c r="B95" s="39"/>
      <c r="C95" s="39"/>
      <c r="D95" s="39"/>
      <c r="E95" s="39"/>
      <c r="F95" s="39" t="s">
        <v>6</v>
      </c>
      <c r="G95" s="39"/>
      <c r="H95" s="39" t="s">
        <v>42</v>
      </c>
      <c r="I95" s="42"/>
    </row>
    <row r="96" spans="1:9" ht="15" customHeight="1">
      <c r="A96" s="34"/>
      <c r="B96" s="9" t="s">
        <v>10</v>
      </c>
      <c r="C96" s="9" t="s">
        <v>11</v>
      </c>
      <c r="D96" s="9" t="s">
        <v>10</v>
      </c>
      <c r="E96" s="9" t="s">
        <v>11</v>
      </c>
      <c r="F96" s="9" t="s">
        <v>10</v>
      </c>
      <c r="G96" s="9" t="s">
        <v>11</v>
      </c>
      <c r="H96" s="9" t="s">
        <v>10</v>
      </c>
      <c r="I96" s="10" t="s">
        <v>11</v>
      </c>
    </row>
    <row r="97" spans="1:9" ht="15" customHeight="1">
      <c r="A97" s="5" t="str">
        <f>A$7</f>
        <v>平成13年度</v>
      </c>
      <c r="B97" s="15" t="s">
        <v>80</v>
      </c>
      <c r="C97" s="7">
        <v>31373</v>
      </c>
      <c r="D97" s="13" t="s">
        <v>80</v>
      </c>
      <c r="E97" s="7">
        <v>14667</v>
      </c>
      <c r="F97" s="13" t="s">
        <v>80</v>
      </c>
      <c r="G97" s="7">
        <v>43432</v>
      </c>
      <c r="H97" s="13" t="s">
        <v>80</v>
      </c>
      <c r="I97" s="7">
        <v>31906</v>
      </c>
    </row>
    <row r="98" spans="1:9" ht="15" customHeight="1">
      <c r="A98" s="5">
        <f>A$8</f>
        <v>14</v>
      </c>
      <c r="B98" s="16" t="s">
        <v>80</v>
      </c>
      <c r="C98" s="7">
        <v>37289</v>
      </c>
      <c r="D98" s="13" t="s">
        <v>80</v>
      </c>
      <c r="E98" s="7">
        <v>18511</v>
      </c>
      <c r="F98" s="13" t="s">
        <v>80</v>
      </c>
      <c r="G98" s="7">
        <v>40327</v>
      </c>
      <c r="H98" s="13" t="s">
        <v>80</v>
      </c>
      <c r="I98" s="7">
        <v>37443</v>
      </c>
    </row>
    <row r="99" spans="1:9" ht="15" customHeight="1">
      <c r="A99" s="5">
        <f>A$9</f>
        <v>15</v>
      </c>
      <c r="B99" s="16" t="s">
        <v>80</v>
      </c>
      <c r="C99" s="7">
        <v>38218</v>
      </c>
      <c r="D99" s="13" t="s">
        <v>80</v>
      </c>
      <c r="E99" s="7">
        <v>20371</v>
      </c>
      <c r="F99" s="13" t="s">
        <v>80</v>
      </c>
      <c r="G99" s="7">
        <v>42433</v>
      </c>
      <c r="H99" s="13" t="s">
        <v>80</v>
      </c>
      <c r="I99" s="7">
        <v>37051</v>
      </c>
    </row>
    <row r="100" spans="1:9" ht="15" customHeight="1">
      <c r="A100" s="5">
        <f>A$10</f>
        <v>16</v>
      </c>
      <c r="B100" s="16" t="s">
        <v>80</v>
      </c>
      <c r="C100" s="12">
        <v>35936</v>
      </c>
      <c r="D100" s="13" t="s">
        <v>80</v>
      </c>
      <c r="E100" s="12">
        <v>21382</v>
      </c>
      <c r="F100" s="12">
        <v>1161</v>
      </c>
      <c r="G100" s="12">
        <v>43882</v>
      </c>
      <c r="H100" s="12">
        <v>1098</v>
      </c>
      <c r="I100" s="12">
        <v>37896</v>
      </c>
    </row>
    <row r="101" spans="1:9" ht="15" customHeight="1">
      <c r="A101" s="28">
        <f>A$11</f>
        <v>17</v>
      </c>
      <c r="B101" s="25">
        <v>6319</v>
      </c>
      <c r="C101" s="26">
        <v>37351</v>
      </c>
      <c r="D101" s="26">
        <v>300</v>
      </c>
      <c r="E101" s="26">
        <v>23528</v>
      </c>
      <c r="F101" s="26">
        <v>902</v>
      </c>
      <c r="G101" s="26">
        <v>41728</v>
      </c>
      <c r="H101" s="26">
        <v>710</v>
      </c>
      <c r="I101" s="26">
        <v>32429</v>
      </c>
    </row>
    <row r="102" spans="1:9" ht="11.25" customHeight="1">
      <c r="A102" t="s">
        <v>79</v>
      </c>
      <c r="B102" s="8"/>
      <c r="C102" s="8"/>
      <c r="D102" s="8"/>
      <c r="E102" s="8"/>
      <c r="F102" s="8"/>
      <c r="G102" s="8"/>
      <c r="H102" s="8"/>
      <c r="I102" s="8"/>
    </row>
    <row r="103" spans="2:9" ht="11.25" customHeight="1" thickBot="1">
      <c r="B103" s="8"/>
      <c r="C103" s="8"/>
      <c r="D103" s="8"/>
      <c r="E103" s="8"/>
      <c r="F103" s="8"/>
      <c r="G103" s="8"/>
      <c r="H103" s="8"/>
      <c r="I103" s="8"/>
    </row>
    <row r="104" spans="1:9" ht="15" customHeight="1">
      <c r="A104" s="33" t="s">
        <v>4</v>
      </c>
      <c r="B104" s="40" t="s">
        <v>41</v>
      </c>
      <c r="C104" s="40"/>
      <c r="D104" s="40"/>
      <c r="E104" s="40"/>
      <c r="F104" s="40"/>
      <c r="G104" s="40"/>
      <c r="H104" s="40"/>
      <c r="I104" s="41"/>
    </row>
    <row r="105" spans="1:9" ht="15" customHeight="1">
      <c r="A105" s="34"/>
      <c r="B105" s="39" t="s">
        <v>43</v>
      </c>
      <c r="C105" s="39"/>
      <c r="D105" s="39" t="s">
        <v>7</v>
      </c>
      <c r="E105" s="39"/>
      <c r="F105" s="39" t="s">
        <v>44</v>
      </c>
      <c r="G105" s="39"/>
      <c r="H105" s="39" t="s">
        <v>45</v>
      </c>
      <c r="I105" s="42"/>
    </row>
    <row r="106" spans="1:9" ht="15" customHeight="1">
      <c r="A106" s="34"/>
      <c r="B106" s="9" t="s">
        <v>10</v>
      </c>
      <c r="C106" s="9" t="s">
        <v>11</v>
      </c>
      <c r="D106" s="9" t="s">
        <v>10</v>
      </c>
      <c r="E106" s="9" t="s">
        <v>11</v>
      </c>
      <c r="F106" s="9" t="s">
        <v>10</v>
      </c>
      <c r="G106" s="9" t="s">
        <v>11</v>
      </c>
      <c r="H106" s="9" t="s">
        <v>10</v>
      </c>
      <c r="I106" s="10" t="s">
        <v>11</v>
      </c>
    </row>
    <row r="107" spans="1:9" ht="15" customHeight="1">
      <c r="A107" s="5" t="str">
        <f>A$7</f>
        <v>平成13年度</v>
      </c>
      <c r="B107" s="15" t="s">
        <v>80</v>
      </c>
      <c r="C107" s="7">
        <v>5342</v>
      </c>
      <c r="D107" s="13" t="s">
        <v>80</v>
      </c>
      <c r="E107" s="7">
        <v>6202</v>
      </c>
      <c r="F107" s="13" t="s">
        <v>80</v>
      </c>
      <c r="G107" s="7">
        <v>3878</v>
      </c>
      <c r="H107" s="13" t="s">
        <v>80</v>
      </c>
      <c r="I107" s="7">
        <v>22330</v>
      </c>
    </row>
    <row r="108" spans="1:9" ht="15" customHeight="1">
      <c r="A108" s="5">
        <f>A$8</f>
        <v>14</v>
      </c>
      <c r="B108" s="16" t="s">
        <v>80</v>
      </c>
      <c r="C108" s="7">
        <v>6924</v>
      </c>
      <c r="D108" s="13" t="s">
        <v>80</v>
      </c>
      <c r="E108" s="7">
        <v>8400</v>
      </c>
      <c r="F108" s="13" t="s">
        <v>80</v>
      </c>
      <c r="G108" s="7">
        <v>4507</v>
      </c>
      <c r="H108" s="13" t="s">
        <v>80</v>
      </c>
      <c r="I108" s="7">
        <v>21132</v>
      </c>
    </row>
    <row r="109" spans="1:9" ht="15" customHeight="1">
      <c r="A109" s="5">
        <f>A$9</f>
        <v>15</v>
      </c>
      <c r="B109" s="16" t="s">
        <v>80</v>
      </c>
      <c r="C109" s="7">
        <v>4554</v>
      </c>
      <c r="D109" s="13" t="s">
        <v>80</v>
      </c>
      <c r="E109" s="7">
        <v>11814</v>
      </c>
      <c r="F109" s="13" t="s">
        <v>80</v>
      </c>
      <c r="G109" s="7">
        <v>6415</v>
      </c>
      <c r="H109" s="13" t="s">
        <v>80</v>
      </c>
      <c r="I109" s="7">
        <v>18258</v>
      </c>
    </row>
    <row r="110" spans="1:9" ht="15" customHeight="1">
      <c r="A110" s="30">
        <f>A$10</f>
        <v>16</v>
      </c>
      <c r="B110" s="31">
        <v>264</v>
      </c>
      <c r="C110" s="32">
        <v>12723</v>
      </c>
      <c r="D110" s="32">
        <v>386</v>
      </c>
      <c r="E110" s="32">
        <v>9082</v>
      </c>
      <c r="F110" s="32">
        <v>249</v>
      </c>
      <c r="G110" s="32">
        <v>7181</v>
      </c>
      <c r="H110" s="32">
        <v>49</v>
      </c>
      <c r="I110" s="32">
        <v>18705</v>
      </c>
    </row>
    <row r="111" spans="1:9" ht="15" customHeight="1">
      <c r="A111" s="28">
        <f>A$11</f>
        <v>17</v>
      </c>
      <c r="B111" s="25">
        <v>200</v>
      </c>
      <c r="C111" s="26">
        <v>6954</v>
      </c>
      <c r="D111" s="26">
        <v>267</v>
      </c>
      <c r="E111" s="26">
        <v>9602</v>
      </c>
      <c r="F111" s="26">
        <v>200</v>
      </c>
      <c r="G111" s="26">
        <v>17806</v>
      </c>
      <c r="H111" s="26">
        <v>85</v>
      </c>
      <c r="I111" s="26">
        <v>7729</v>
      </c>
    </row>
    <row r="112" spans="2:9" ht="11.25" customHeight="1">
      <c r="B112" s="8"/>
      <c r="C112" s="8"/>
      <c r="D112" s="8"/>
      <c r="E112" s="8"/>
      <c r="F112" s="8"/>
      <c r="G112" s="8"/>
      <c r="H112" s="8"/>
      <c r="I112" s="8"/>
    </row>
    <row r="113" spans="2:9" ht="11.25" customHeight="1" thickBot="1">
      <c r="B113" s="8"/>
      <c r="C113" s="8"/>
      <c r="D113" s="8"/>
      <c r="E113" s="8"/>
      <c r="F113" s="8"/>
      <c r="G113" s="8"/>
      <c r="H113" s="8"/>
      <c r="I113" s="8"/>
    </row>
    <row r="114" spans="1:9" ht="15" customHeight="1">
      <c r="A114" s="33" t="s">
        <v>4</v>
      </c>
      <c r="B114" s="40" t="s">
        <v>41</v>
      </c>
      <c r="C114" s="40"/>
      <c r="D114" s="40"/>
      <c r="E114" s="40"/>
      <c r="F114" s="40"/>
      <c r="G114" s="40"/>
      <c r="H114" s="40" t="s">
        <v>46</v>
      </c>
      <c r="I114" s="41"/>
    </row>
    <row r="115" spans="1:9" ht="15" customHeight="1">
      <c r="A115" s="34"/>
      <c r="B115" s="39" t="s">
        <v>47</v>
      </c>
      <c r="C115" s="39"/>
      <c r="D115" s="39" t="s">
        <v>18</v>
      </c>
      <c r="E115" s="39"/>
      <c r="F115" s="39" t="s">
        <v>39</v>
      </c>
      <c r="G115" s="39"/>
      <c r="H115" s="39"/>
      <c r="I115" s="42"/>
    </row>
    <row r="116" spans="1:9" ht="15" customHeight="1">
      <c r="A116" s="34"/>
      <c r="B116" s="9" t="s">
        <v>10</v>
      </c>
      <c r="C116" s="9" t="s">
        <v>11</v>
      </c>
      <c r="D116" s="9" t="s">
        <v>10</v>
      </c>
      <c r="E116" s="9" t="s">
        <v>11</v>
      </c>
      <c r="F116" s="9" t="s">
        <v>10</v>
      </c>
      <c r="G116" s="9" t="s">
        <v>11</v>
      </c>
      <c r="H116" s="9" t="s">
        <v>10</v>
      </c>
      <c r="I116" s="10" t="s">
        <v>11</v>
      </c>
    </row>
    <row r="117" spans="1:9" ht="15" customHeight="1">
      <c r="A117" s="5" t="str">
        <f>A$7</f>
        <v>平成13年度</v>
      </c>
      <c r="B117" s="15" t="s">
        <v>80</v>
      </c>
      <c r="C117" s="7">
        <v>33185</v>
      </c>
      <c r="D117" s="22" t="s">
        <v>80</v>
      </c>
      <c r="E117" s="19">
        <v>212</v>
      </c>
      <c r="F117" s="13" t="s">
        <v>80</v>
      </c>
      <c r="G117" s="13" t="s">
        <v>80</v>
      </c>
      <c r="H117" s="13" t="s">
        <v>80</v>
      </c>
      <c r="I117" s="7">
        <v>12767</v>
      </c>
    </row>
    <row r="118" spans="1:9" ht="15" customHeight="1">
      <c r="A118" s="5">
        <f>A$8</f>
        <v>14</v>
      </c>
      <c r="B118" s="16" t="s">
        <v>80</v>
      </c>
      <c r="C118" s="7">
        <v>33168</v>
      </c>
      <c r="D118" s="22" t="s">
        <v>80</v>
      </c>
      <c r="E118" s="19">
        <v>100</v>
      </c>
      <c r="F118" s="13" t="s">
        <v>80</v>
      </c>
      <c r="G118" s="7">
        <v>3851</v>
      </c>
      <c r="H118" s="13" t="s">
        <v>80</v>
      </c>
      <c r="I118" s="7">
        <v>16657</v>
      </c>
    </row>
    <row r="119" spans="1:9" ht="15" customHeight="1">
      <c r="A119" s="5">
        <f>A$9</f>
        <v>15</v>
      </c>
      <c r="B119" s="16" t="s">
        <v>80</v>
      </c>
      <c r="C119" s="7">
        <v>20723</v>
      </c>
      <c r="D119" s="19">
        <v>0</v>
      </c>
      <c r="E119" s="19">
        <v>0</v>
      </c>
      <c r="F119" s="13" t="s">
        <v>80</v>
      </c>
      <c r="G119" s="7">
        <v>4155</v>
      </c>
      <c r="H119" s="13" t="s">
        <v>80</v>
      </c>
      <c r="I119" s="7">
        <v>21858</v>
      </c>
    </row>
    <row r="120" spans="1:9" ht="15" customHeight="1">
      <c r="A120" s="5">
        <f>A$10</f>
        <v>16</v>
      </c>
      <c r="B120" s="11">
        <v>34</v>
      </c>
      <c r="C120" s="12">
        <v>16249</v>
      </c>
      <c r="D120" s="19">
        <v>0</v>
      </c>
      <c r="E120" s="19">
        <v>0</v>
      </c>
      <c r="F120" s="12">
        <v>171</v>
      </c>
      <c r="G120" s="12">
        <v>3156</v>
      </c>
      <c r="H120" s="12">
        <v>496</v>
      </c>
      <c r="I120" s="12">
        <v>21372</v>
      </c>
    </row>
    <row r="121" spans="1:9" ht="15" customHeight="1">
      <c r="A121" s="24">
        <f>A$11</f>
        <v>17</v>
      </c>
      <c r="B121" s="25">
        <v>28</v>
      </c>
      <c r="C121" s="26">
        <v>3565</v>
      </c>
      <c r="D121" s="27">
        <v>0</v>
      </c>
      <c r="E121" s="27">
        <v>0</v>
      </c>
      <c r="F121" s="26">
        <v>159</v>
      </c>
      <c r="G121" s="26">
        <v>2782</v>
      </c>
      <c r="H121" s="26">
        <v>490</v>
      </c>
      <c r="I121" s="26">
        <v>8439</v>
      </c>
    </row>
    <row r="122" spans="2:9" ht="11.25" customHeight="1">
      <c r="B122" s="8"/>
      <c r="C122" s="8"/>
      <c r="D122" s="8"/>
      <c r="E122" s="8"/>
      <c r="F122" s="8"/>
      <c r="G122" s="8"/>
      <c r="H122" s="8"/>
      <c r="I122" s="8"/>
    </row>
    <row r="123" spans="2:9" ht="11.25" customHeight="1" thickBot="1">
      <c r="B123" s="8"/>
      <c r="C123" s="8"/>
      <c r="D123" s="8"/>
      <c r="E123" s="8"/>
      <c r="F123" s="8"/>
      <c r="G123" s="8"/>
      <c r="H123" s="8"/>
      <c r="I123" s="8"/>
    </row>
    <row r="124" spans="1:9" ht="15" customHeight="1">
      <c r="A124" s="33" t="s">
        <v>4</v>
      </c>
      <c r="B124" s="40" t="s">
        <v>48</v>
      </c>
      <c r="C124" s="40"/>
      <c r="D124" s="40"/>
      <c r="E124" s="40"/>
      <c r="F124" s="40" t="s">
        <v>49</v>
      </c>
      <c r="G124" s="40"/>
      <c r="H124" s="40"/>
      <c r="I124" s="41"/>
    </row>
    <row r="125" spans="1:9" ht="15" customHeight="1">
      <c r="A125" s="34"/>
      <c r="B125" s="39" t="s">
        <v>50</v>
      </c>
      <c r="C125" s="39"/>
      <c r="D125" s="39" t="s">
        <v>45</v>
      </c>
      <c r="E125" s="39"/>
      <c r="F125" s="39" t="s">
        <v>7</v>
      </c>
      <c r="G125" s="39"/>
      <c r="H125" s="39" t="s">
        <v>45</v>
      </c>
      <c r="I125" s="42"/>
    </row>
    <row r="126" spans="1:9" ht="15" customHeight="1">
      <c r="A126" s="34"/>
      <c r="B126" s="9" t="s">
        <v>10</v>
      </c>
      <c r="C126" s="9" t="s">
        <v>11</v>
      </c>
      <c r="D126" s="9" t="s">
        <v>10</v>
      </c>
      <c r="E126" s="9" t="s">
        <v>11</v>
      </c>
      <c r="F126" s="9" t="s">
        <v>10</v>
      </c>
      <c r="G126" s="9" t="s">
        <v>11</v>
      </c>
      <c r="H126" s="9" t="s">
        <v>10</v>
      </c>
      <c r="I126" s="10" t="s">
        <v>11</v>
      </c>
    </row>
    <row r="127" spans="1:9" ht="15" customHeight="1">
      <c r="A127" s="5" t="str">
        <f>A$7</f>
        <v>平成13年度</v>
      </c>
      <c r="B127" s="15" t="s">
        <v>80</v>
      </c>
      <c r="C127" s="7">
        <v>10021</v>
      </c>
      <c r="D127" s="13" t="s">
        <v>80</v>
      </c>
      <c r="E127" s="7">
        <v>637</v>
      </c>
      <c r="F127" s="13" t="s">
        <v>80</v>
      </c>
      <c r="G127" s="7">
        <v>16367</v>
      </c>
      <c r="H127" s="13" t="s">
        <v>80</v>
      </c>
      <c r="I127" s="7">
        <v>80</v>
      </c>
    </row>
    <row r="128" spans="1:9" ht="15" customHeight="1">
      <c r="A128" s="5">
        <f>A$8</f>
        <v>14</v>
      </c>
      <c r="B128" s="16" t="s">
        <v>80</v>
      </c>
      <c r="C128" s="7">
        <v>11775</v>
      </c>
      <c r="D128" s="13" t="s">
        <v>80</v>
      </c>
      <c r="E128" s="7">
        <v>402</v>
      </c>
      <c r="F128" s="13" t="s">
        <v>80</v>
      </c>
      <c r="G128" s="7">
        <v>19344</v>
      </c>
      <c r="H128" s="13" t="s">
        <v>80</v>
      </c>
      <c r="I128" s="7">
        <v>9460</v>
      </c>
    </row>
    <row r="129" spans="1:9" ht="15" customHeight="1">
      <c r="A129" s="5">
        <f>A$9</f>
        <v>15</v>
      </c>
      <c r="B129" s="16" t="s">
        <v>80</v>
      </c>
      <c r="C129" s="7">
        <v>9687</v>
      </c>
      <c r="D129" s="13" t="s">
        <v>80</v>
      </c>
      <c r="E129" s="7">
        <v>400</v>
      </c>
      <c r="F129" s="13" t="s">
        <v>80</v>
      </c>
      <c r="G129" s="7">
        <v>19418</v>
      </c>
      <c r="H129" s="13" t="s">
        <v>80</v>
      </c>
      <c r="I129" s="7">
        <v>8399</v>
      </c>
    </row>
    <row r="130" spans="1:9" ht="15" customHeight="1">
      <c r="A130" s="5">
        <f>A$10</f>
        <v>16</v>
      </c>
      <c r="B130" s="11">
        <v>1254</v>
      </c>
      <c r="C130" s="12">
        <v>10471</v>
      </c>
      <c r="D130" s="12">
        <v>9</v>
      </c>
      <c r="E130" s="12">
        <v>279</v>
      </c>
      <c r="F130" s="13" t="s">
        <v>80</v>
      </c>
      <c r="G130" s="12">
        <v>17240</v>
      </c>
      <c r="H130" s="13" t="s">
        <v>80</v>
      </c>
      <c r="I130" s="12">
        <v>9591</v>
      </c>
    </row>
    <row r="131" spans="1:9" ht="15" customHeight="1">
      <c r="A131" s="24">
        <f>A$11</f>
        <v>17</v>
      </c>
      <c r="B131" s="25">
        <v>1505</v>
      </c>
      <c r="C131" s="26">
        <v>10209</v>
      </c>
      <c r="D131" s="26">
        <v>13</v>
      </c>
      <c r="E131" s="26">
        <v>693</v>
      </c>
      <c r="F131" s="26">
        <v>1544</v>
      </c>
      <c r="G131" s="26">
        <v>14148</v>
      </c>
      <c r="H131" s="26">
        <v>12</v>
      </c>
      <c r="I131" s="26">
        <v>15511</v>
      </c>
    </row>
    <row r="132" spans="2:9" ht="11.25" customHeight="1">
      <c r="B132" s="8"/>
      <c r="C132" s="8"/>
      <c r="D132" s="8"/>
      <c r="E132" s="8"/>
      <c r="F132" s="8"/>
      <c r="G132" s="8"/>
      <c r="H132" s="8"/>
      <c r="I132" s="8"/>
    </row>
    <row r="133" spans="2:9" ht="11.25" customHeight="1" thickBot="1">
      <c r="B133" s="8"/>
      <c r="C133" s="8"/>
      <c r="D133" s="8"/>
      <c r="E133" s="8"/>
      <c r="F133" s="8"/>
      <c r="G133" s="8"/>
      <c r="H133" s="8"/>
      <c r="I133" s="8"/>
    </row>
    <row r="134" spans="1:9" ht="15" customHeight="1">
      <c r="A134" s="33" t="s">
        <v>4</v>
      </c>
      <c r="B134" s="45" t="s">
        <v>74</v>
      </c>
      <c r="C134" s="40"/>
      <c r="D134" s="40" t="s">
        <v>51</v>
      </c>
      <c r="E134" s="40"/>
      <c r="F134" s="40" t="s">
        <v>52</v>
      </c>
      <c r="G134" s="40"/>
      <c r="H134" s="40" t="s">
        <v>53</v>
      </c>
      <c r="I134" s="41"/>
    </row>
    <row r="135" spans="1:9" ht="15" customHeight="1">
      <c r="A135" s="34"/>
      <c r="B135" s="39"/>
      <c r="C135" s="39"/>
      <c r="D135" s="39"/>
      <c r="E135" s="39"/>
      <c r="F135" s="39"/>
      <c r="G135" s="39"/>
      <c r="H135" s="39"/>
      <c r="I135" s="42"/>
    </row>
    <row r="136" spans="1:9" ht="15" customHeight="1">
      <c r="A136" s="34"/>
      <c r="B136" s="9" t="s">
        <v>10</v>
      </c>
      <c r="C136" s="9" t="s">
        <v>11</v>
      </c>
      <c r="D136" s="9" t="s">
        <v>10</v>
      </c>
      <c r="E136" s="9" t="s">
        <v>11</v>
      </c>
      <c r="F136" s="9" t="s">
        <v>10</v>
      </c>
      <c r="G136" s="9" t="s">
        <v>11</v>
      </c>
      <c r="H136" s="9" t="s">
        <v>10</v>
      </c>
      <c r="I136" s="10" t="s">
        <v>11</v>
      </c>
    </row>
    <row r="137" spans="1:9" ht="15" customHeight="1">
      <c r="A137" s="5" t="str">
        <f>A$7</f>
        <v>平成13年度</v>
      </c>
      <c r="B137" s="16" t="s">
        <v>80</v>
      </c>
      <c r="C137" s="7">
        <v>43167</v>
      </c>
      <c r="D137" s="7">
        <v>65</v>
      </c>
      <c r="E137" s="7">
        <v>1902</v>
      </c>
      <c r="F137" s="7">
        <v>385</v>
      </c>
      <c r="G137" s="7">
        <v>6032</v>
      </c>
      <c r="H137" s="7">
        <v>131</v>
      </c>
      <c r="I137" s="7">
        <v>1567</v>
      </c>
    </row>
    <row r="138" spans="1:9" ht="15" customHeight="1">
      <c r="A138" s="5">
        <f>A$8</f>
        <v>14</v>
      </c>
      <c r="B138" s="16" t="s">
        <v>80</v>
      </c>
      <c r="C138" s="7">
        <v>65010</v>
      </c>
      <c r="D138" s="7">
        <v>68</v>
      </c>
      <c r="E138" s="7">
        <v>1692</v>
      </c>
      <c r="F138" s="7">
        <v>381</v>
      </c>
      <c r="G138" s="7">
        <v>6528</v>
      </c>
      <c r="H138" s="7">
        <v>92</v>
      </c>
      <c r="I138" s="7">
        <v>677</v>
      </c>
    </row>
    <row r="139" spans="1:9" ht="15" customHeight="1">
      <c r="A139" s="5">
        <f>A$9</f>
        <v>15</v>
      </c>
      <c r="B139" s="16" t="s">
        <v>80</v>
      </c>
      <c r="C139" s="7">
        <v>68304</v>
      </c>
      <c r="D139" s="7">
        <v>66</v>
      </c>
      <c r="E139" s="7">
        <v>1595</v>
      </c>
      <c r="F139" s="7">
        <v>385</v>
      </c>
      <c r="G139" s="7">
        <v>7896</v>
      </c>
      <c r="H139" s="7">
        <v>87</v>
      </c>
      <c r="I139" s="7">
        <v>511</v>
      </c>
    </row>
    <row r="140" spans="1:9" ht="15" customHeight="1">
      <c r="A140" s="5">
        <f>A$10</f>
        <v>16</v>
      </c>
      <c r="B140" s="16" t="s">
        <v>80</v>
      </c>
      <c r="C140" s="12">
        <v>80762</v>
      </c>
      <c r="D140" s="12">
        <v>83</v>
      </c>
      <c r="E140" s="12">
        <v>1743</v>
      </c>
      <c r="F140" s="12">
        <v>382</v>
      </c>
      <c r="G140" s="12">
        <v>5485</v>
      </c>
      <c r="H140" s="12">
        <v>63</v>
      </c>
      <c r="I140" s="12">
        <v>345</v>
      </c>
    </row>
    <row r="141" spans="1:9" ht="15" customHeight="1">
      <c r="A141" s="28">
        <f>A$11</f>
        <v>17</v>
      </c>
      <c r="B141" s="25" t="s">
        <v>81</v>
      </c>
      <c r="C141" s="26">
        <v>76636</v>
      </c>
      <c r="D141" s="26">
        <v>60</v>
      </c>
      <c r="E141" s="26">
        <v>1200</v>
      </c>
      <c r="F141" s="26">
        <v>288</v>
      </c>
      <c r="G141" s="26">
        <v>6348</v>
      </c>
      <c r="H141" s="26">
        <v>68</v>
      </c>
      <c r="I141" s="26">
        <v>748</v>
      </c>
    </row>
    <row r="142" spans="2:9" ht="11.25" customHeight="1">
      <c r="B142" s="8"/>
      <c r="C142" s="8"/>
      <c r="D142" s="8"/>
      <c r="E142" s="8"/>
      <c r="F142" s="8"/>
      <c r="G142" s="8"/>
      <c r="H142" s="8"/>
      <c r="I142" s="8"/>
    </row>
    <row r="143" spans="2:9" ht="11.25" customHeight="1" thickBot="1">
      <c r="B143" s="8"/>
      <c r="C143" s="8"/>
      <c r="D143" s="8"/>
      <c r="E143" s="8"/>
      <c r="F143" s="8"/>
      <c r="G143" s="8"/>
      <c r="H143" s="8"/>
      <c r="I143" s="8"/>
    </row>
    <row r="144" spans="1:9" ht="15" customHeight="1">
      <c r="A144" s="33" t="s">
        <v>4</v>
      </c>
      <c r="B144" s="45" t="s">
        <v>69</v>
      </c>
      <c r="C144" s="40"/>
      <c r="D144" s="45" t="s">
        <v>70</v>
      </c>
      <c r="E144" s="40"/>
      <c r="F144" s="45" t="s">
        <v>71</v>
      </c>
      <c r="G144" s="40"/>
      <c r="H144" s="45" t="s">
        <v>72</v>
      </c>
      <c r="I144" s="41"/>
    </row>
    <row r="145" spans="1:9" ht="15" customHeight="1">
      <c r="A145" s="34"/>
      <c r="B145" s="39"/>
      <c r="C145" s="39"/>
      <c r="D145" s="39"/>
      <c r="E145" s="39"/>
      <c r="F145" s="39"/>
      <c r="G145" s="39"/>
      <c r="H145" s="39"/>
      <c r="I145" s="42"/>
    </row>
    <row r="146" spans="1:9" ht="15" customHeight="1">
      <c r="A146" s="34"/>
      <c r="B146" s="9" t="s">
        <v>10</v>
      </c>
      <c r="C146" s="9" t="s">
        <v>11</v>
      </c>
      <c r="D146" s="9" t="s">
        <v>10</v>
      </c>
      <c r="E146" s="9" t="s">
        <v>11</v>
      </c>
      <c r="F146" s="9" t="s">
        <v>10</v>
      </c>
      <c r="G146" s="9" t="s">
        <v>11</v>
      </c>
      <c r="H146" s="9" t="s">
        <v>10</v>
      </c>
      <c r="I146" s="10" t="s">
        <v>11</v>
      </c>
    </row>
    <row r="147" spans="1:9" ht="15" customHeight="1">
      <c r="A147" s="5" t="str">
        <f>A$7</f>
        <v>平成13年度</v>
      </c>
      <c r="B147" s="6">
        <v>25</v>
      </c>
      <c r="C147" s="7">
        <v>320</v>
      </c>
      <c r="D147" s="7">
        <v>22</v>
      </c>
      <c r="E147" s="7">
        <v>412</v>
      </c>
      <c r="F147" s="7">
        <v>26</v>
      </c>
      <c r="G147" s="7">
        <v>318</v>
      </c>
      <c r="H147" s="19">
        <v>0</v>
      </c>
      <c r="I147" s="19">
        <v>0</v>
      </c>
    </row>
    <row r="148" spans="1:9" ht="15" customHeight="1">
      <c r="A148" s="5">
        <f>A$8</f>
        <v>14</v>
      </c>
      <c r="B148" s="6">
        <v>21</v>
      </c>
      <c r="C148" s="7">
        <v>248</v>
      </c>
      <c r="D148" s="7">
        <v>21</v>
      </c>
      <c r="E148" s="7">
        <v>424</v>
      </c>
      <c r="F148" s="7">
        <v>20</v>
      </c>
      <c r="G148" s="7">
        <v>218</v>
      </c>
      <c r="H148" s="19">
        <v>0</v>
      </c>
      <c r="I148" s="19">
        <v>0</v>
      </c>
    </row>
    <row r="149" spans="1:9" ht="15" customHeight="1">
      <c r="A149" s="5">
        <f>A$9</f>
        <v>15</v>
      </c>
      <c r="B149" s="6">
        <v>17</v>
      </c>
      <c r="C149" s="7">
        <v>147</v>
      </c>
      <c r="D149" s="7">
        <v>21</v>
      </c>
      <c r="E149" s="7">
        <v>295</v>
      </c>
      <c r="F149" s="7">
        <v>20</v>
      </c>
      <c r="G149" s="7">
        <v>200</v>
      </c>
      <c r="H149" s="19">
        <v>0</v>
      </c>
      <c r="I149" s="19">
        <v>0</v>
      </c>
    </row>
    <row r="150" spans="1:9" ht="15" customHeight="1">
      <c r="A150" s="5">
        <f>A$10</f>
        <v>16</v>
      </c>
      <c r="B150" s="11">
        <v>18</v>
      </c>
      <c r="C150" s="12">
        <v>193</v>
      </c>
      <c r="D150" s="12">
        <v>20</v>
      </c>
      <c r="E150" s="12">
        <v>339</v>
      </c>
      <c r="F150" s="12">
        <v>19</v>
      </c>
      <c r="G150" s="12">
        <v>194</v>
      </c>
      <c r="H150" s="19">
        <v>0</v>
      </c>
      <c r="I150" s="19">
        <v>0</v>
      </c>
    </row>
    <row r="151" spans="1:9" ht="15" customHeight="1">
      <c r="A151" s="28">
        <f>A$11</f>
        <v>17</v>
      </c>
      <c r="B151" s="25">
        <v>20</v>
      </c>
      <c r="C151" s="26">
        <v>181</v>
      </c>
      <c r="D151" s="26">
        <v>20</v>
      </c>
      <c r="E151" s="26">
        <v>380</v>
      </c>
      <c r="F151" s="26">
        <v>20</v>
      </c>
      <c r="G151" s="26">
        <v>181</v>
      </c>
      <c r="H151" s="27">
        <v>0</v>
      </c>
      <c r="I151" s="27">
        <v>0</v>
      </c>
    </row>
    <row r="152" spans="1:9" ht="11.25" customHeight="1">
      <c r="A152" t="s">
        <v>79</v>
      </c>
      <c r="B152" s="8"/>
      <c r="C152" s="8"/>
      <c r="D152" s="8"/>
      <c r="E152" s="8"/>
      <c r="F152" s="8"/>
      <c r="G152" s="8"/>
      <c r="H152" s="8"/>
      <c r="I152" s="8"/>
    </row>
    <row r="153" spans="2:9" ht="11.25" customHeight="1" thickBot="1">
      <c r="B153" s="8"/>
      <c r="C153" s="8"/>
      <c r="D153" s="8"/>
      <c r="E153" s="8"/>
      <c r="F153" s="8"/>
      <c r="G153" s="8"/>
      <c r="H153" s="8"/>
      <c r="I153" s="8"/>
    </row>
    <row r="154" spans="1:9" ht="15" customHeight="1">
      <c r="A154" s="33" t="s">
        <v>4</v>
      </c>
      <c r="B154" s="40" t="s">
        <v>54</v>
      </c>
      <c r="C154" s="40"/>
      <c r="D154" s="40" t="s">
        <v>55</v>
      </c>
      <c r="E154" s="40"/>
      <c r="F154" s="40" t="s">
        <v>56</v>
      </c>
      <c r="G154" s="40"/>
      <c r="H154" s="40" t="s">
        <v>57</v>
      </c>
      <c r="I154" s="41"/>
    </row>
    <row r="155" spans="1:9" ht="15" customHeight="1">
      <c r="A155" s="34"/>
      <c r="B155" s="39"/>
      <c r="C155" s="39"/>
      <c r="D155" s="39"/>
      <c r="E155" s="39"/>
      <c r="F155" s="39"/>
      <c r="G155" s="39"/>
      <c r="H155" s="39"/>
      <c r="I155" s="42"/>
    </row>
    <row r="156" spans="1:9" ht="15" customHeight="1">
      <c r="A156" s="34"/>
      <c r="B156" s="9" t="s">
        <v>10</v>
      </c>
      <c r="C156" s="9" t="s">
        <v>11</v>
      </c>
      <c r="D156" s="9" t="s">
        <v>10</v>
      </c>
      <c r="E156" s="9" t="s">
        <v>11</v>
      </c>
      <c r="F156" s="9" t="s">
        <v>10</v>
      </c>
      <c r="G156" s="9" t="s">
        <v>11</v>
      </c>
      <c r="H156" s="9" t="s">
        <v>10</v>
      </c>
      <c r="I156" s="10" t="s">
        <v>11</v>
      </c>
    </row>
    <row r="157" spans="1:9" ht="15" customHeight="1">
      <c r="A157" s="5" t="str">
        <f>A$7</f>
        <v>平成13年度</v>
      </c>
      <c r="B157" s="21">
        <v>4</v>
      </c>
      <c r="C157" s="17">
        <v>10</v>
      </c>
      <c r="D157" s="7">
        <v>129</v>
      </c>
      <c r="E157" s="7">
        <v>1132</v>
      </c>
      <c r="F157" s="23" t="s">
        <v>80</v>
      </c>
      <c r="G157" s="17">
        <v>2</v>
      </c>
      <c r="H157" s="13" t="s">
        <v>80</v>
      </c>
      <c r="I157" s="7">
        <v>109</v>
      </c>
    </row>
    <row r="158" spans="1:9" ht="15" customHeight="1">
      <c r="A158" s="5">
        <f>A$8</f>
        <v>14</v>
      </c>
      <c r="B158" s="21">
        <v>4</v>
      </c>
      <c r="C158" s="17">
        <v>18</v>
      </c>
      <c r="D158" s="7">
        <v>97</v>
      </c>
      <c r="E158" s="7">
        <v>550</v>
      </c>
      <c r="F158" s="23" t="s">
        <v>80</v>
      </c>
      <c r="G158" s="17">
        <v>6</v>
      </c>
      <c r="H158" s="13" t="s">
        <v>80</v>
      </c>
      <c r="I158" s="7">
        <v>125</v>
      </c>
    </row>
    <row r="159" spans="1:9" ht="15" customHeight="1">
      <c r="A159" s="5">
        <f>A$9</f>
        <v>15</v>
      </c>
      <c r="B159" s="21">
        <v>6</v>
      </c>
      <c r="C159" s="17">
        <v>25</v>
      </c>
      <c r="D159" s="7">
        <v>80</v>
      </c>
      <c r="E159" s="7">
        <v>429</v>
      </c>
      <c r="F159" s="19">
        <v>0</v>
      </c>
      <c r="G159" s="19">
        <v>0</v>
      </c>
      <c r="H159" s="13" t="s">
        <v>80</v>
      </c>
      <c r="I159" s="7">
        <v>131</v>
      </c>
    </row>
    <row r="160" spans="1:9" ht="15" customHeight="1">
      <c r="A160" s="5">
        <f>A$10</f>
        <v>16</v>
      </c>
      <c r="B160" s="21">
        <v>8</v>
      </c>
      <c r="C160" s="17">
        <v>20</v>
      </c>
      <c r="D160" s="12">
        <v>61</v>
      </c>
      <c r="E160" s="12">
        <v>324</v>
      </c>
      <c r="F160" s="23" t="s">
        <v>80</v>
      </c>
      <c r="G160" s="17">
        <v>14</v>
      </c>
      <c r="H160" s="13" t="s">
        <v>80</v>
      </c>
      <c r="I160" s="12">
        <v>680</v>
      </c>
    </row>
    <row r="161" spans="1:9" ht="15" customHeight="1">
      <c r="A161" s="28">
        <f>A$11</f>
        <v>17</v>
      </c>
      <c r="B161" s="27">
        <v>0</v>
      </c>
      <c r="C161" s="27">
        <v>0</v>
      </c>
      <c r="D161" s="26">
        <v>75</v>
      </c>
      <c r="E161" s="26">
        <v>375</v>
      </c>
      <c r="F161" s="27">
        <v>0</v>
      </c>
      <c r="G161" s="27">
        <v>0</v>
      </c>
      <c r="H161" s="26" t="s">
        <v>81</v>
      </c>
      <c r="I161" s="26">
        <v>570</v>
      </c>
    </row>
    <row r="162" spans="2:9" ht="11.25" customHeight="1">
      <c r="B162" s="8"/>
      <c r="C162" s="8"/>
      <c r="D162" s="8"/>
      <c r="E162" s="8"/>
      <c r="F162" s="8"/>
      <c r="G162" s="8"/>
      <c r="H162" s="8"/>
      <c r="I162" s="8"/>
    </row>
    <row r="163" spans="2:9" ht="11.25" customHeight="1" thickBot="1">
      <c r="B163" s="8"/>
      <c r="C163" s="8"/>
      <c r="D163" s="8"/>
      <c r="E163" s="8"/>
      <c r="F163" s="8"/>
      <c r="G163" s="8"/>
      <c r="H163" s="8"/>
      <c r="I163" s="8"/>
    </row>
    <row r="164" spans="1:9" ht="15" customHeight="1">
      <c r="A164" s="33" t="s">
        <v>4</v>
      </c>
      <c r="B164" s="40" t="s">
        <v>58</v>
      </c>
      <c r="C164" s="40"/>
      <c r="D164" s="40" t="s">
        <v>59</v>
      </c>
      <c r="E164" s="40"/>
      <c r="F164" s="45" t="s">
        <v>73</v>
      </c>
      <c r="G164" s="40"/>
      <c r="H164" s="40" t="s">
        <v>60</v>
      </c>
      <c r="I164" s="41"/>
    </row>
    <row r="165" spans="1:9" ht="15" customHeight="1">
      <c r="A165" s="34"/>
      <c r="B165" s="39"/>
      <c r="C165" s="39"/>
      <c r="D165" s="39"/>
      <c r="E165" s="39"/>
      <c r="F165" s="39"/>
      <c r="G165" s="39"/>
      <c r="H165" s="39"/>
      <c r="I165" s="42"/>
    </row>
    <row r="166" spans="1:9" ht="15" customHeight="1">
      <c r="A166" s="34"/>
      <c r="B166" s="9" t="s">
        <v>10</v>
      </c>
      <c r="C166" s="9" t="s">
        <v>11</v>
      </c>
      <c r="D166" s="9" t="s">
        <v>10</v>
      </c>
      <c r="E166" s="9" t="s">
        <v>11</v>
      </c>
      <c r="F166" s="9" t="s">
        <v>10</v>
      </c>
      <c r="G166" s="9" t="s">
        <v>11</v>
      </c>
      <c r="H166" s="9" t="s">
        <v>10</v>
      </c>
      <c r="I166" s="10" t="s">
        <v>11</v>
      </c>
    </row>
    <row r="167" spans="1:9" ht="15" customHeight="1">
      <c r="A167" s="5" t="str">
        <f>A$7</f>
        <v>平成13年度</v>
      </c>
      <c r="B167" s="6">
        <v>242</v>
      </c>
      <c r="C167" s="7">
        <v>4799</v>
      </c>
      <c r="D167" s="13" t="s">
        <v>80</v>
      </c>
      <c r="E167" s="7">
        <v>3190</v>
      </c>
      <c r="F167" s="23" t="s">
        <v>80</v>
      </c>
      <c r="G167" s="17">
        <v>43</v>
      </c>
      <c r="H167" s="13" t="s">
        <v>80</v>
      </c>
      <c r="I167" s="13" t="s">
        <v>80</v>
      </c>
    </row>
    <row r="168" spans="1:9" ht="15" customHeight="1">
      <c r="A168" s="5">
        <f>A$8</f>
        <v>14</v>
      </c>
      <c r="B168" s="6">
        <v>232</v>
      </c>
      <c r="C168" s="7">
        <v>5301</v>
      </c>
      <c r="D168" s="13" t="s">
        <v>80</v>
      </c>
      <c r="E168" s="7">
        <v>4648</v>
      </c>
      <c r="F168" s="19">
        <v>0</v>
      </c>
      <c r="G168" s="19">
        <v>0</v>
      </c>
      <c r="H168" s="13" t="s">
        <v>80</v>
      </c>
      <c r="I168" s="13" t="s">
        <v>80</v>
      </c>
    </row>
    <row r="169" spans="1:9" ht="15" customHeight="1">
      <c r="A169" s="5">
        <f>A$9</f>
        <v>15</v>
      </c>
      <c r="B169" s="6">
        <v>243</v>
      </c>
      <c r="C169" s="7">
        <v>4406</v>
      </c>
      <c r="D169" s="13" t="s">
        <v>80</v>
      </c>
      <c r="E169" s="7">
        <v>3444</v>
      </c>
      <c r="F169" s="19">
        <v>0</v>
      </c>
      <c r="G169" s="19">
        <v>0</v>
      </c>
      <c r="H169" s="13" t="s">
        <v>80</v>
      </c>
      <c r="I169" s="13" t="s">
        <v>80</v>
      </c>
    </row>
    <row r="170" spans="1:9" ht="15" customHeight="1">
      <c r="A170" s="5">
        <f>A$10</f>
        <v>16</v>
      </c>
      <c r="B170" s="11">
        <v>138</v>
      </c>
      <c r="C170" s="12">
        <v>3135</v>
      </c>
      <c r="D170" s="14" t="s">
        <v>80</v>
      </c>
      <c r="E170" s="12">
        <v>3413</v>
      </c>
      <c r="F170" s="19">
        <v>0</v>
      </c>
      <c r="G170" s="19">
        <v>0</v>
      </c>
      <c r="H170" s="13" t="s">
        <v>80</v>
      </c>
      <c r="I170" s="12">
        <v>845</v>
      </c>
    </row>
    <row r="171" spans="1:9" ht="15" customHeight="1">
      <c r="A171" s="28">
        <f>A$11</f>
        <v>17</v>
      </c>
      <c r="B171" s="25">
        <v>397</v>
      </c>
      <c r="C171" s="26">
        <v>5161</v>
      </c>
      <c r="D171" s="26">
        <v>103</v>
      </c>
      <c r="E171" s="26">
        <v>3524</v>
      </c>
      <c r="F171" s="27">
        <v>0</v>
      </c>
      <c r="G171" s="27">
        <v>0</v>
      </c>
      <c r="H171" s="26">
        <v>178</v>
      </c>
      <c r="I171" s="26">
        <v>2712</v>
      </c>
    </row>
    <row r="172" spans="2:9" ht="11.25" customHeight="1">
      <c r="B172" s="8"/>
      <c r="C172" s="8"/>
      <c r="D172" s="8"/>
      <c r="E172" s="8"/>
      <c r="F172" s="8"/>
      <c r="G172" s="8"/>
      <c r="H172" s="8"/>
      <c r="I172" s="8"/>
    </row>
    <row r="173" spans="2:9" ht="11.25" customHeight="1" thickBot="1">
      <c r="B173" s="8"/>
      <c r="C173" s="8"/>
      <c r="D173" s="8"/>
      <c r="E173" s="8"/>
      <c r="F173" s="8"/>
      <c r="G173" s="8"/>
      <c r="H173" s="8"/>
      <c r="I173" s="8"/>
    </row>
    <row r="174" spans="1:9" ht="15" customHeight="1">
      <c r="A174" s="33" t="s">
        <v>4</v>
      </c>
      <c r="B174" s="40" t="s">
        <v>61</v>
      </c>
      <c r="C174" s="40"/>
      <c r="D174" s="40" t="s">
        <v>62</v>
      </c>
      <c r="E174" s="40"/>
      <c r="F174" s="40" t="s">
        <v>63</v>
      </c>
      <c r="G174" s="40"/>
      <c r="H174" s="40" t="s">
        <v>64</v>
      </c>
      <c r="I174" s="41"/>
    </row>
    <row r="175" spans="1:9" ht="15" customHeight="1">
      <c r="A175" s="34"/>
      <c r="B175" s="39"/>
      <c r="C175" s="39"/>
      <c r="D175" s="39"/>
      <c r="E175" s="39"/>
      <c r="F175" s="39"/>
      <c r="G175" s="39"/>
      <c r="H175" s="39"/>
      <c r="I175" s="42"/>
    </row>
    <row r="176" spans="1:9" ht="15" customHeight="1">
      <c r="A176" s="34"/>
      <c r="B176" s="9" t="s">
        <v>10</v>
      </c>
      <c r="C176" s="9" t="s">
        <v>11</v>
      </c>
      <c r="D176" s="9" t="s">
        <v>10</v>
      </c>
      <c r="E176" s="9" t="s">
        <v>11</v>
      </c>
      <c r="F176" s="9" t="s">
        <v>10</v>
      </c>
      <c r="G176" s="9" t="s">
        <v>11</v>
      </c>
      <c r="H176" s="9" t="s">
        <v>10</v>
      </c>
      <c r="I176" s="10" t="s">
        <v>11</v>
      </c>
    </row>
    <row r="177" spans="1:9" ht="15" customHeight="1">
      <c r="A177" s="5" t="str">
        <f>A$7</f>
        <v>平成13年度</v>
      </c>
      <c r="B177" s="6">
        <v>8</v>
      </c>
      <c r="C177" s="7">
        <v>171</v>
      </c>
      <c r="D177" s="7">
        <v>56</v>
      </c>
      <c r="E177" s="7">
        <v>2279</v>
      </c>
      <c r="F177" s="13" t="s">
        <v>80</v>
      </c>
      <c r="G177" s="7">
        <v>157</v>
      </c>
      <c r="H177" s="19">
        <v>0</v>
      </c>
      <c r="I177" s="19">
        <v>0</v>
      </c>
    </row>
    <row r="178" spans="1:9" ht="15" customHeight="1">
      <c r="A178" s="5">
        <f>A$8</f>
        <v>14</v>
      </c>
      <c r="B178" s="6">
        <v>2</v>
      </c>
      <c r="C178" s="7">
        <v>58</v>
      </c>
      <c r="D178" s="7">
        <v>76</v>
      </c>
      <c r="E178" s="7">
        <v>3533</v>
      </c>
      <c r="F178" s="13" t="s">
        <v>80</v>
      </c>
      <c r="G178" s="7">
        <v>123</v>
      </c>
      <c r="H178" s="19">
        <v>0</v>
      </c>
      <c r="I178" s="19">
        <v>0</v>
      </c>
    </row>
    <row r="179" spans="1:9" ht="15" customHeight="1">
      <c r="A179" s="5">
        <f>A$9</f>
        <v>15</v>
      </c>
      <c r="B179" s="6">
        <v>1</v>
      </c>
      <c r="C179" s="7">
        <v>36</v>
      </c>
      <c r="D179" s="7">
        <v>90</v>
      </c>
      <c r="E179" s="7">
        <v>3837</v>
      </c>
      <c r="F179" s="13" t="s">
        <v>80</v>
      </c>
      <c r="G179" s="7">
        <v>141</v>
      </c>
      <c r="H179" s="19">
        <v>0</v>
      </c>
      <c r="I179" s="19">
        <v>0</v>
      </c>
    </row>
    <row r="180" spans="1:9" ht="15" customHeight="1">
      <c r="A180" s="5">
        <f>A$10</f>
        <v>16</v>
      </c>
      <c r="B180" s="11">
        <v>15</v>
      </c>
      <c r="C180" s="12">
        <v>231</v>
      </c>
      <c r="D180" s="12">
        <v>124</v>
      </c>
      <c r="E180" s="12">
        <v>3995</v>
      </c>
      <c r="F180" s="13" t="s">
        <v>80</v>
      </c>
      <c r="G180" s="12">
        <v>512</v>
      </c>
      <c r="H180" s="19">
        <v>0</v>
      </c>
      <c r="I180" s="19">
        <v>0</v>
      </c>
    </row>
    <row r="181" spans="1:9" ht="15" customHeight="1">
      <c r="A181" s="28">
        <f>A$11</f>
        <v>17</v>
      </c>
      <c r="B181" s="25">
        <v>11</v>
      </c>
      <c r="C181" s="26">
        <v>435</v>
      </c>
      <c r="D181" s="26">
        <v>120</v>
      </c>
      <c r="E181" s="26">
        <v>2782</v>
      </c>
      <c r="F181" s="26" t="s">
        <v>81</v>
      </c>
      <c r="G181" s="26">
        <v>312</v>
      </c>
      <c r="H181" s="27">
        <v>0</v>
      </c>
      <c r="I181" s="27">
        <v>0</v>
      </c>
    </row>
    <row r="182" spans="2:9" ht="11.25" customHeight="1">
      <c r="B182" s="8"/>
      <c r="C182" s="8"/>
      <c r="D182" s="8"/>
      <c r="E182" s="8"/>
      <c r="F182" s="8"/>
      <c r="G182" s="8"/>
      <c r="H182" s="8"/>
      <c r="I182" s="8"/>
    </row>
    <row r="183" spans="2:9" ht="11.25" customHeight="1" thickBot="1">
      <c r="B183" s="8"/>
      <c r="C183" s="8"/>
      <c r="D183" s="8"/>
      <c r="E183" s="8"/>
      <c r="F183" s="8"/>
      <c r="G183" s="8"/>
      <c r="I183" s="8"/>
    </row>
    <row r="184" spans="1:9" ht="15" customHeight="1">
      <c r="A184" s="33" t="s">
        <v>4</v>
      </c>
      <c r="B184" s="45" t="s">
        <v>67</v>
      </c>
      <c r="C184" s="40"/>
      <c r="D184" s="45" t="s">
        <v>68</v>
      </c>
      <c r="E184" s="40"/>
      <c r="F184" s="40" t="s">
        <v>65</v>
      </c>
      <c r="G184" s="40"/>
      <c r="H184" s="40" t="s">
        <v>66</v>
      </c>
      <c r="I184" s="41"/>
    </row>
    <row r="185" spans="1:9" ht="15" customHeight="1">
      <c r="A185" s="34"/>
      <c r="B185" s="39"/>
      <c r="C185" s="39"/>
      <c r="D185" s="39"/>
      <c r="E185" s="39"/>
      <c r="F185" s="39"/>
      <c r="G185" s="39"/>
      <c r="H185" s="39"/>
      <c r="I185" s="42"/>
    </row>
    <row r="186" spans="1:9" ht="15" customHeight="1">
      <c r="A186" s="34"/>
      <c r="B186" s="9" t="s">
        <v>10</v>
      </c>
      <c r="C186" s="9" t="s">
        <v>11</v>
      </c>
      <c r="D186" s="9" t="s">
        <v>10</v>
      </c>
      <c r="E186" s="9" t="s">
        <v>11</v>
      </c>
      <c r="F186" s="9" t="s">
        <v>10</v>
      </c>
      <c r="G186" s="9" t="s">
        <v>11</v>
      </c>
      <c r="H186" s="9" t="s">
        <v>10</v>
      </c>
      <c r="I186" s="10" t="s">
        <v>11</v>
      </c>
    </row>
    <row r="187" spans="1:9" ht="15" customHeight="1">
      <c r="A187" s="5" t="str">
        <f>A$7</f>
        <v>平成13年度</v>
      </c>
      <c r="B187" s="15" t="s">
        <v>80</v>
      </c>
      <c r="C187" s="7">
        <v>3902</v>
      </c>
      <c r="D187" s="13" t="s">
        <v>80</v>
      </c>
      <c r="E187" s="7">
        <v>7086</v>
      </c>
      <c r="F187" s="19">
        <v>0</v>
      </c>
      <c r="G187" s="19">
        <v>0</v>
      </c>
      <c r="H187" s="19">
        <v>0</v>
      </c>
      <c r="I187" s="19">
        <v>0</v>
      </c>
    </row>
    <row r="188" spans="1:9" ht="15" customHeight="1">
      <c r="A188" s="5">
        <f>A$8</f>
        <v>14</v>
      </c>
      <c r="B188" s="16" t="s">
        <v>80</v>
      </c>
      <c r="C188" s="7">
        <v>4301</v>
      </c>
      <c r="D188" s="13" t="s">
        <v>80</v>
      </c>
      <c r="E188" s="7">
        <v>3679</v>
      </c>
      <c r="F188" s="19">
        <v>0</v>
      </c>
      <c r="G188" s="19">
        <v>0</v>
      </c>
      <c r="H188" s="19">
        <v>0</v>
      </c>
      <c r="I188" s="19">
        <v>0</v>
      </c>
    </row>
    <row r="189" spans="1:9" ht="15" customHeight="1">
      <c r="A189" s="5">
        <f>A$9</f>
        <v>15</v>
      </c>
      <c r="B189" s="16" t="s">
        <v>80</v>
      </c>
      <c r="C189" s="7">
        <v>4497</v>
      </c>
      <c r="D189" s="13" t="s">
        <v>80</v>
      </c>
      <c r="E189" s="7">
        <v>2493</v>
      </c>
      <c r="F189" s="19">
        <v>0</v>
      </c>
      <c r="G189" s="19">
        <v>0</v>
      </c>
      <c r="H189" s="19">
        <v>0</v>
      </c>
      <c r="I189" s="19">
        <v>0</v>
      </c>
    </row>
    <row r="190" spans="1:9" ht="15" customHeight="1">
      <c r="A190" s="5">
        <f>A$10</f>
        <v>16</v>
      </c>
      <c r="B190" s="16" t="s">
        <v>80</v>
      </c>
      <c r="C190" s="12">
        <v>4026</v>
      </c>
      <c r="D190" s="13" t="s">
        <v>80</v>
      </c>
      <c r="E190" s="12">
        <v>3182</v>
      </c>
      <c r="F190" s="19">
        <v>0</v>
      </c>
      <c r="G190" s="19">
        <v>0</v>
      </c>
      <c r="H190" s="19">
        <v>0</v>
      </c>
      <c r="I190" s="19">
        <v>0</v>
      </c>
    </row>
    <row r="191" spans="1:9" ht="15" customHeight="1">
      <c r="A191" s="24">
        <f>A$11</f>
        <v>17</v>
      </c>
      <c r="B191" s="25">
        <v>89</v>
      </c>
      <c r="C191" s="26">
        <v>2957</v>
      </c>
      <c r="D191" s="26">
        <v>148</v>
      </c>
      <c r="E191" s="26">
        <v>1176</v>
      </c>
      <c r="F191" s="27">
        <v>0</v>
      </c>
      <c r="G191" s="27">
        <v>0</v>
      </c>
      <c r="H191" s="27">
        <v>0</v>
      </c>
      <c r="I191" s="27">
        <v>0</v>
      </c>
    </row>
    <row r="192" spans="1:9" ht="18" customHeight="1">
      <c r="A192" t="s">
        <v>79</v>
      </c>
      <c r="B192" s="8"/>
      <c r="C192" s="8"/>
      <c r="D192" s="8"/>
      <c r="E192" s="8"/>
      <c r="F192" s="8"/>
      <c r="G192" s="8"/>
      <c r="H192" s="8"/>
      <c r="I192" s="8"/>
    </row>
    <row r="193" ht="18" customHeight="1">
      <c r="A193" t="s">
        <v>1</v>
      </c>
    </row>
  </sheetData>
  <mergeCells count="107">
    <mergeCell ref="B64:C65"/>
    <mergeCell ref="B74:C75"/>
    <mergeCell ref="B84:G84"/>
    <mergeCell ref="H84:I85"/>
    <mergeCell ref="B85:C85"/>
    <mergeCell ref="D85:E85"/>
    <mergeCell ref="F85:G85"/>
    <mergeCell ref="D94:E95"/>
    <mergeCell ref="F94:I94"/>
    <mergeCell ref="F95:G95"/>
    <mergeCell ref="H95:I95"/>
    <mergeCell ref="B114:G114"/>
    <mergeCell ref="H105:I105"/>
    <mergeCell ref="F105:G105"/>
    <mergeCell ref="D105:E105"/>
    <mergeCell ref="B105:C105"/>
    <mergeCell ref="H114:I115"/>
    <mergeCell ref="F115:G115"/>
    <mergeCell ref="D115:E115"/>
    <mergeCell ref="B115:C115"/>
    <mergeCell ref="F124:I124"/>
    <mergeCell ref="B124:E124"/>
    <mergeCell ref="B125:C125"/>
    <mergeCell ref="D125:E125"/>
    <mergeCell ref="F125:G125"/>
    <mergeCell ref="H125:I125"/>
    <mergeCell ref="D184:E185"/>
    <mergeCell ref="F184:G185"/>
    <mergeCell ref="H184:I185"/>
    <mergeCell ref="A164:A166"/>
    <mergeCell ref="B164:C165"/>
    <mergeCell ref="D164:E165"/>
    <mergeCell ref="F164:G165"/>
    <mergeCell ref="H164:I165"/>
    <mergeCell ref="A174:A176"/>
    <mergeCell ref="A184:A186"/>
    <mergeCell ref="B174:C175"/>
    <mergeCell ref="D174:E175"/>
    <mergeCell ref="F174:G175"/>
    <mergeCell ref="H174:I175"/>
    <mergeCell ref="B134:C135"/>
    <mergeCell ref="D154:E155"/>
    <mergeCell ref="F154:G155"/>
    <mergeCell ref="H154:I155"/>
    <mergeCell ref="B154:C155"/>
    <mergeCell ref="B144:C145"/>
    <mergeCell ref="D144:E145"/>
    <mergeCell ref="F144:G145"/>
    <mergeCell ref="H144:I145"/>
    <mergeCell ref="B184:C185"/>
    <mergeCell ref="B104:I104"/>
    <mergeCell ref="B94:C95"/>
    <mergeCell ref="A124:A126"/>
    <mergeCell ref="A134:A136"/>
    <mergeCell ref="A144:A146"/>
    <mergeCell ref="A154:A156"/>
    <mergeCell ref="D134:E135"/>
    <mergeCell ref="F134:G135"/>
    <mergeCell ref="H134:I135"/>
    <mergeCell ref="A84:A86"/>
    <mergeCell ref="A94:A96"/>
    <mergeCell ref="A104:A106"/>
    <mergeCell ref="A114:A116"/>
    <mergeCell ref="H44:I45"/>
    <mergeCell ref="A64:A66"/>
    <mergeCell ref="A74:A76"/>
    <mergeCell ref="D64:E65"/>
    <mergeCell ref="F64:G65"/>
    <mergeCell ref="H64:I65"/>
    <mergeCell ref="D74:E75"/>
    <mergeCell ref="F74:G75"/>
    <mergeCell ref="H74:I75"/>
    <mergeCell ref="H54:I55"/>
    <mergeCell ref="A44:A46"/>
    <mergeCell ref="A54:A56"/>
    <mergeCell ref="B44:C45"/>
    <mergeCell ref="D44:E45"/>
    <mergeCell ref="B54:C55"/>
    <mergeCell ref="D54:G54"/>
    <mergeCell ref="D55:E55"/>
    <mergeCell ref="F55:G55"/>
    <mergeCell ref="F44:G45"/>
    <mergeCell ref="A1:I1"/>
    <mergeCell ref="A2:I2"/>
    <mergeCell ref="A34:A36"/>
    <mergeCell ref="B34:C35"/>
    <mergeCell ref="D34:E35"/>
    <mergeCell ref="F34:G35"/>
    <mergeCell ref="H34:I35"/>
    <mergeCell ref="H14:I15"/>
    <mergeCell ref="A14:A16"/>
    <mergeCell ref="A24:A26"/>
    <mergeCell ref="B24:G24"/>
    <mergeCell ref="H24:I25"/>
    <mergeCell ref="B25:C25"/>
    <mergeCell ref="D25:E25"/>
    <mergeCell ref="F25:G25"/>
    <mergeCell ref="B15:C15"/>
    <mergeCell ref="D15:E15"/>
    <mergeCell ref="F15:G15"/>
    <mergeCell ref="B14:G14"/>
    <mergeCell ref="A4:A6"/>
    <mergeCell ref="B4:I4"/>
    <mergeCell ref="B5:C5"/>
    <mergeCell ref="D5:E5"/>
    <mergeCell ref="F5:G5"/>
    <mergeCell ref="H5:I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2007-02-22T05:25:14Z</cp:lastPrinted>
  <dcterms:created xsi:type="dcterms:W3CDTF">2005-10-31T13:38:28Z</dcterms:created>
  <dcterms:modified xsi:type="dcterms:W3CDTF">2007-02-22T05:25:21Z</dcterms:modified>
  <cp:category/>
  <cp:version/>
  <cp:contentType/>
  <cp:contentStatus/>
</cp:coreProperties>
</file>