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9840" activeTab="0"/>
  </bookViews>
  <sheets>
    <sheet name="1315" sheetId="1" r:id="rId1"/>
  </sheets>
  <definedNames>
    <definedName name="_xlnm.Print_Titles" localSheetId="0">'1315'!$A:$A</definedName>
  </definedNames>
  <calcPr fullCalcOnLoad="1"/>
</workbook>
</file>

<file path=xl/sharedStrings.xml><?xml version="1.0" encoding="utf-8"?>
<sst xmlns="http://schemas.openxmlformats.org/spreadsheetml/2006/main" count="38" uniqueCount="27">
  <si>
    <t>総数</t>
  </si>
  <si>
    <t>内科</t>
  </si>
  <si>
    <t>小児科</t>
  </si>
  <si>
    <t>外科</t>
  </si>
  <si>
    <t>脳神経
外科</t>
  </si>
  <si>
    <t>皮膚科</t>
  </si>
  <si>
    <t>眼科</t>
  </si>
  <si>
    <t>耳鼻咽
喉科</t>
  </si>
  <si>
    <t>歯科</t>
  </si>
  <si>
    <t>神経科
精神科</t>
  </si>
  <si>
    <t>単位：人</t>
  </si>
  <si>
    <t>婦人科</t>
  </si>
  <si>
    <t>公立つるぎ病院</t>
  </si>
  <si>
    <t>公立松任石川中央病院</t>
  </si>
  <si>
    <t>資料：白山石川中央医療施設組合</t>
  </si>
  <si>
    <t>外科
胃腸科</t>
  </si>
  <si>
    <t>皮膚科</t>
  </si>
  <si>
    <t>年度</t>
  </si>
  <si>
    <t>　</t>
  </si>
  <si>
    <t>公立病院の利用状況
(外来患者延数)</t>
  </si>
  <si>
    <t>公立つるぎ病院（つづき）</t>
  </si>
  <si>
    <t>公立松任石川中央病院（つづき）</t>
  </si>
  <si>
    <t>検診科等</t>
  </si>
  <si>
    <t>産婦人科</t>
  </si>
  <si>
    <t>ひ尿器科</t>
  </si>
  <si>
    <t>整形外科</t>
  </si>
  <si>
    <t>公立病院の利用状況
(外来患者延数、つづき)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</si>
</sst>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 "/>
    <numFmt numFmtId="179" formatCode="#,##0.0;[Red]\-#,##0.0"/>
  </numFmts>
  <fonts count="6">
    <font>
      <sz val="9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b/>
      <sz val="9"/>
      <name val="ＭＳ 明朝"/>
      <family val="1"/>
    </font>
    <font>
      <b/>
      <sz val="9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7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38" fontId="0" fillId="0" borderId="2" xfId="16" applyFont="1" applyBorder="1" applyAlignment="1">
      <alignment vertical="center"/>
    </xf>
    <xf numFmtId="38" fontId="0" fillId="0" borderId="0" xfId="16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38" fontId="5" fillId="0" borderId="6" xfId="16" applyFont="1" applyBorder="1" applyAlignment="1">
      <alignment vertical="center"/>
    </xf>
    <xf numFmtId="38" fontId="5" fillId="0" borderId="7" xfId="16" applyFont="1" applyBorder="1" applyAlignment="1">
      <alignment vertical="center"/>
    </xf>
    <xf numFmtId="38" fontId="0" fillId="0" borderId="2" xfId="0" applyNumberFormat="1" applyFont="1" applyFill="1" applyBorder="1" applyAlignment="1">
      <alignment vertical="center"/>
    </xf>
    <xf numFmtId="38" fontId="0" fillId="0" borderId="0" xfId="16" applyFont="1" applyFill="1" applyBorder="1" applyAlignment="1">
      <alignment vertical="center"/>
    </xf>
    <xf numFmtId="38" fontId="5" fillId="0" borderId="7" xfId="0" applyNumberFormat="1" applyFont="1" applyFill="1" applyBorder="1" applyAlignment="1">
      <alignment vertical="center"/>
    </xf>
    <xf numFmtId="38" fontId="5" fillId="0" borderId="6" xfId="16" applyFont="1" applyFill="1" applyBorder="1" applyAlignment="1">
      <alignment vertical="center"/>
    </xf>
    <xf numFmtId="38" fontId="5" fillId="0" borderId="6" xfId="16" applyFont="1" applyFill="1" applyBorder="1" applyAlignment="1">
      <alignment horizontal="right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SheetLayoutView="100" workbookViewId="0" topLeftCell="A1">
      <selection activeCell="A1" sqref="A1"/>
    </sheetView>
  </sheetViews>
  <sheetFormatPr defaultColWidth="9.00390625" defaultRowHeight="12"/>
  <cols>
    <col min="1" max="1" width="12.875" style="1" customWidth="1"/>
    <col min="2" max="14" width="10.125" style="1" customWidth="1"/>
    <col min="15" max="16384" width="9.375" style="1" customWidth="1"/>
  </cols>
  <sheetData>
    <row r="1" spans="2:19" ht="39.75" customHeight="1">
      <c r="B1" s="23" t="s">
        <v>19</v>
      </c>
      <c r="C1" s="23"/>
      <c r="D1" s="23"/>
      <c r="E1" s="23"/>
      <c r="F1" s="23"/>
      <c r="G1" s="23"/>
      <c r="H1" s="23"/>
      <c r="I1" s="23"/>
      <c r="J1" s="23"/>
      <c r="K1" s="23" t="s">
        <v>26</v>
      </c>
      <c r="L1" s="23"/>
      <c r="M1" s="23"/>
      <c r="N1" s="23"/>
      <c r="O1" s="8"/>
      <c r="P1" s="8"/>
      <c r="Q1" s="8"/>
      <c r="R1" s="8"/>
      <c r="S1" s="8"/>
    </row>
    <row r="2" spans="1:14" ht="18" customHeight="1" thickBot="1">
      <c r="A2" s="2" t="s">
        <v>18</v>
      </c>
      <c r="I2" s="26" t="s">
        <v>10</v>
      </c>
      <c r="J2" s="26"/>
      <c r="M2" s="26" t="s">
        <v>10</v>
      </c>
      <c r="N2" s="26"/>
    </row>
    <row r="3" spans="1:14" s="6" customFormat="1" ht="18" customHeight="1">
      <c r="A3" s="21" t="s">
        <v>17</v>
      </c>
      <c r="B3" s="24" t="s">
        <v>13</v>
      </c>
      <c r="C3" s="24"/>
      <c r="D3" s="24"/>
      <c r="E3" s="24"/>
      <c r="F3" s="24"/>
      <c r="G3" s="24"/>
      <c r="H3" s="24"/>
      <c r="I3" s="24"/>
      <c r="J3" s="25"/>
      <c r="K3" s="21" t="s">
        <v>21</v>
      </c>
      <c r="L3" s="24"/>
      <c r="M3" s="24"/>
      <c r="N3" s="25"/>
    </row>
    <row r="4" spans="1:14" s="6" customFormat="1" ht="27.75" customHeight="1">
      <c r="A4" s="22"/>
      <c r="B4" s="9" t="s">
        <v>0</v>
      </c>
      <c r="C4" s="9" t="s">
        <v>1</v>
      </c>
      <c r="D4" s="9" t="s">
        <v>2</v>
      </c>
      <c r="E4" s="9" t="s">
        <v>3</v>
      </c>
      <c r="F4" s="10" t="s">
        <v>25</v>
      </c>
      <c r="G4" s="10" t="s">
        <v>4</v>
      </c>
      <c r="H4" s="9" t="s">
        <v>5</v>
      </c>
      <c r="I4" s="10" t="s">
        <v>24</v>
      </c>
      <c r="J4" s="10" t="s">
        <v>23</v>
      </c>
      <c r="K4" s="9" t="s">
        <v>6</v>
      </c>
      <c r="L4" s="10" t="s">
        <v>7</v>
      </c>
      <c r="M4" s="9" t="s">
        <v>8</v>
      </c>
      <c r="N4" s="11" t="s">
        <v>9</v>
      </c>
    </row>
    <row r="5" spans="1:14" s="2" customFormat="1" ht="18" customHeight="1">
      <c r="A5" s="3" t="str">
        <f>"平成"&amp;A6-1&amp;"年度"</f>
        <v>平成13年度</v>
      </c>
      <c r="B5" s="4">
        <f>SUM(C5:N5)</f>
        <v>198430</v>
      </c>
      <c r="C5" s="5">
        <v>66351</v>
      </c>
      <c r="D5">
        <v>21557</v>
      </c>
      <c r="E5" s="5">
        <v>10380</v>
      </c>
      <c r="F5" s="5">
        <v>22701</v>
      </c>
      <c r="G5" s="5">
        <v>12592</v>
      </c>
      <c r="H5" s="5">
        <v>10354</v>
      </c>
      <c r="I5" s="5">
        <v>9758</v>
      </c>
      <c r="J5" s="5">
        <v>3739</v>
      </c>
      <c r="K5" s="5">
        <v>15011</v>
      </c>
      <c r="L5" s="5">
        <v>8040</v>
      </c>
      <c r="M5" s="5">
        <v>4796</v>
      </c>
      <c r="N5" s="5">
        <v>13151</v>
      </c>
    </row>
    <row r="6" spans="1:14" s="2" customFormat="1" ht="18" customHeight="1">
      <c r="A6" s="3">
        <f>A7-1</f>
        <v>14</v>
      </c>
      <c r="B6" s="4">
        <f>SUM(C6:N6)</f>
        <v>178304</v>
      </c>
      <c r="C6" s="5">
        <v>61573</v>
      </c>
      <c r="D6" s="5">
        <v>20363</v>
      </c>
      <c r="E6" s="5">
        <v>9421</v>
      </c>
      <c r="F6" s="5">
        <v>17583</v>
      </c>
      <c r="G6" s="5">
        <v>9005</v>
      </c>
      <c r="H6" s="5">
        <v>9112</v>
      </c>
      <c r="I6" s="5">
        <v>9134</v>
      </c>
      <c r="J6" s="5">
        <v>3231</v>
      </c>
      <c r="K6" s="5">
        <v>13122</v>
      </c>
      <c r="L6" s="5">
        <v>7696</v>
      </c>
      <c r="M6" s="5">
        <v>4722</v>
      </c>
      <c r="N6" s="5">
        <v>13342</v>
      </c>
    </row>
    <row r="7" spans="1:14" s="2" customFormat="1" ht="18" customHeight="1">
      <c r="A7" s="3">
        <f>A8-1</f>
        <v>15</v>
      </c>
      <c r="B7" s="4">
        <f>SUM(C7:N7)</f>
        <v>173858</v>
      </c>
      <c r="C7" s="5">
        <v>59959</v>
      </c>
      <c r="D7" s="5">
        <v>20120</v>
      </c>
      <c r="E7" s="5">
        <v>9483</v>
      </c>
      <c r="F7" s="5">
        <v>16640</v>
      </c>
      <c r="G7" s="5">
        <v>8179</v>
      </c>
      <c r="H7" s="5">
        <v>8756</v>
      </c>
      <c r="I7" s="5">
        <v>8582</v>
      </c>
      <c r="J7" s="5">
        <v>2936</v>
      </c>
      <c r="K7" s="5">
        <v>12084</v>
      </c>
      <c r="L7" s="5">
        <v>7894</v>
      </c>
      <c r="M7" s="5">
        <v>4383</v>
      </c>
      <c r="N7" s="5">
        <v>14842</v>
      </c>
    </row>
    <row r="8" spans="1:14" s="2" customFormat="1" ht="18" customHeight="1">
      <c r="A8" s="3">
        <f>A9-1</f>
        <v>16</v>
      </c>
      <c r="B8" s="4">
        <f>SUM(C8:N8)</f>
        <v>172509</v>
      </c>
      <c r="C8" s="5">
        <v>61137</v>
      </c>
      <c r="D8" s="5">
        <v>18977</v>
      </c>
      <c r="E8" s="5">
        <v>8502</v>
      </c>
      <c r="F8" s="5">
        <v>17486</v>
      </c>
      <c r="G8" s="5">
        <v>7689</v>
      </c>
      <c r="H8" s="5">
        <v>8351</v>
      </c>
      <c r="I8" s="5">
        <v>9225</v>
      </c>
      <c r="J8" s="5">
        <v>2757</v>
      </c>
      <c r="K8" s="5">
        <v>10961</v>
      </c>
      <c r="L8" s="5">
        <v>7529</v>
      </c>
      <c r="M8" s="5">
        <v>4214</v>
      </c>
      <c r="N8" s="5">
        <v>15681</v>
      </c>
    </row>
    <row r="9" spans="1:14" s="7" customFormat="1" ht="18" customHeight="1">
      <c r="A9" s="13">
        <v>17</v>
      </c>
      <c r="B9" s="15">
        <f>SUM(C9:N9)</f>
        <v>166900</v>
      </c>
      <c r="C9" s="14">
        <v>60064</v>
      </c>
      <c r="D9" s="14">
        <v>18642</v>
      </c>
      <c r="E9" s="14">
        <v>7987</v>
      </c>
      <c r="F9" s="14">
        <v>15354</v>
      </c>
      <c r="G9" s="14">
        <v>7667</v>
      </c>
      <c r="H9" s="14">
        <v>8037</v>
      </c>
      <c r="I9" s="14">
        <v>9044</v>
      </c>
      <c r="J9" s="14">
        <v>2703</v>
      </c>
      <c r="K9" s="14">
        <v>10242</v>
      </c>
      <c r="L9" s="14">
        <v>7861</v>
      </c>
      <c r="M9" s="14">
        <v>4031</v>
      </c>
      <c r="N9" s="14">
        <v>15268</v>
      </c>
    </row>
    <row r="10" ht="12" thickBot="1"/>
    <row r="11" spans="1:13" s="2" customFormat="1" ht="18" customHeight="1">
      <c r="A11" s="21" t="s">
        <v>17</v>
      </c>
      <c r="B11" s="24" t="s">
        <v>12</v>
      </c>
      <c r="C11" s="24"/>
      <c r="D11" s="24"/>
      <c r="E11" s="24"/>
      <c r="F11" s="24"/>
      <c r="G11" s="24"/>
      <c r="H11" s="24"/>
      <c r="I11" s="24"/>
      <c r="J11" s="25"/>
      <c r="K11" s="21" t="s">
        <v>20</v>
      </c>
      <c r="L11" s="24"/>
      <c r="M11" s="25"/>
    </row>
    <row r="12" spans="1:13" s="2" customFormat="1" ht="27.75" customHeight="1">
      <c r="A12" s="22"/>
      <c r="B12" s="9" t="s">
        <v>0</v>
      </c>
      <c r="C12" s="9" t="s">
        <v>1</v>
      </c>
      <c r="D12" s="10" t="s">
        <v>2</v>
      </c>
      <c r="E12" s="10" t="s">
        <v>15</v>
      </c>
      <c r="F12" s="10" t="s">
        <v>25</v>
      </c>
      <c r="G12" s="10" t="s">
        <v>4</v>
      </c>
      <c r="H12" s="10" t="s">
        <v>16</v>
      </c>
      <c r="I12" s="10" t="s">
        <v>24</v>
      </c>
      <c r="J12" s="10" t="s">
        <v>11</v>
      </c>
      <c r="K12" s="9" t="s">
        <v>6</v>
      </c>
      <c r="L12" s="10" t="s">
        <v>7</v>
      </c>
      <c r="M12" s="12" t="s">
        <v>22</v>
      </c>
    </row>
    <row r="13" spans="1:13" s="2" customFormat="1" ht="18" customHeight="1">
      <c r="A13" s="3" t="str">
        <f>"平成"&amp;A14-1&amp;"年度"</f>
        <v>平成13年度</v>
      </c>
      <c r="B13" s="16">
        <f>SUM(C13:M13)</f>
        <v>108334</v>
      </c>
      <c r="C13" s="17">
        <v>44685</v>
      </c>
      <c r="D13" s="17">
        <v>8494</v>
      </c>
      <c r="E13" s="17">
        <v>9215</v>
      </c>
      <c r="F13" s="17">
        <v>19472</v>
      </c>
      <c r="G13" s="17">
        <v>780</v>
      </c>
      <c r="H13" s="17">
        <v>1286</v>
      </c>
      <c r="I13" s="17">
        <v>2100</v>
      </c>
      <c r="J13" s="17">
        <v>350</v>
      </c>
      <c r="K13" s="17">
        <v>6890</v>
      </c>
      <c r="L13" s="17">
        <v>13604</v>
      </c>
      <c r="M13" s="17">
        <v>1458</v>
      </c>
    </row>
    <row r="14" spans="1:13" s="2" customFormat="1" ht="18" customHeight="1">
      <c r="A14" s="3">
        <f>A15-1</f>
        <v>14</v>
      </c>
      <c r="B14" s="16">
        <f>SUM(C14:M14)</f>
        <v>92789</v>
      </c>
      <c r="C14" s="17">
        <v>37179</v>
      </c>
      <c r="D14" s="17">
        <v>8959</v>
      </c>
      <c r="E14" s="17">
        <v>6002</v>
      </c>
      <c r="F14" s="17">
        <v>15756</v>
      </c>
      <c r="G14" s="17">
        <v>720</v>
      </c>
      <c r="H14" s="17">
        <v>1801</v>
      </c>
      <c r="I14" s="17">
        <v>1632</v>
      </c>
      <c r="J14" s="17">
        <v>270</v>
      </c>
      <c r="K14" s="17">
        <v>6215</v>
      </c>
      <c r="L14" s="17">
        <v>12689</v>
      </c>
      <c r="M14" s="17">
        <v>1566</v>
      </c>
    </row>
    <row r="15" spans="1:13" s="2" customFormat="1" ht="18" customHeight="1">
      <c r="A15" s="3">
        <f>A16-1</f>
        <v>15</v>
      </c>
      <c r="B15" s="16">
        <f>SUM(C15:M15)</f>
        <v>99493</v>
      </c>
      <c r="C15" s="17">
        <v>40678</v>
      </c>
      <c r="D15" s="17">
        <v>9775</v>
      </c>
      <c r="E15" s="17">
        <v>6354</v>
      </c>
      <c r="F15" s="17">
        <v>15670</v>
      </c>
      <c r="G15" s="17">
        <v>765</v>
      </c>
      <c r="H15" s="17">
        <v>2223</v>
      </c>
      <c r="I15" s="17">
        <v>2215</v>
      </c>
      <c r="J15" s="17">
        <v>609</v>
      </c>
      <c r="K15" s="17">
        <v>6954</v>
      </c>
      <c r="L15" s="17">
        <v>12493</v>
      </c>
      <c r="M15" s="17">
        <v>1757</v>
      </c>
    </row>
    <row r="16" spans="1:13" s="2" customFormat="1" ht="18" customHeight="1">
      <c r="A16" s="3">
        <f>A17-1</f>
        <v>16</v>
      </c>
      <c r="B16" s="16">
        <f>SUM(C16:M16)</f>
        <v>88437</v>
      </c>
      <c r="C16" s="17">
        <v>40669</v>
      </c>
      <c r="D16" s="17">
        <v>4661</v>
      </c>
      <c r="E16" s="17">
        <v>5336</v>
      </c>
      <c r="F16" s="17">
        <v>13877</v>
      </c>
      <c r="G16" s="17">
        <v>600</v>
      </c>
      <c r="H16" s="17">
        <v>2261</v>
      </c>
      <c r="I16" s="17">
        <v>2066</v>
      </c>
      <c r="J16" s="17">
        <v>341</v>
      </c>
      <c r="K16" s="17">
        <v>7196</v>
      </c>
      <c r="L16" s="17">
        <v>9646</v>
      </c>
      <c r="M16" s="17">
        <v>1784</v>
      </c>
    </row>
    <row r="17" spans="1:13" s="7" customFormat="1" ht="18" customHeight="1">
      <c r="A17" s="13">
        <v>17</v>
      </c>
      <c r="B17" s="18">
        <f>SUM(C17:M17)</f>
        <v>77149</v>
      </c>
      <c r="C17" s="19">
        <v>37640</v>
      </c>
      <c r="D17" s="19">
        <v>2832</v>
      </c>
      <c r="E17" s="19">
        <v>4313</v>
      </c>
      <c r="F17" s="19">
        <v>12394</v>
      </c>
      <c r="G17" s="19">
        <v>333</v>
      </c>
      <c r="H17" s="19">
        <v>2175</v>
      </c>
      <c r="I17" s="20">
        <v>1865</v>
      </c>
      <c r="J17" s="19">
        <v>495</v>
      </c>
      <c r="K17" s="19">
        <v>7234</v>
      </c>
      <c r="L17" s="19">
        <v>3631</v>
      </c>
      <c r="M17" s="19">
        <v>4237</v>
      </c>
    </row>
    <row r="18" spans="1:11" ht="18" customHeight="1">
      <c r="A18" s="2"/>
      <c r="B18" s="2" t="s">
        <v>14</v>
      </c>
      <c r="K18" s="2" t="s">
        <v>14</v>
      </c>
    </row>
  </sheetData>
  <mergeCells count="10">
    <mergeCell ref="A11:A12"/>
    <mergeCell ref="A3:A4"/>
    <mergeCell ref="K1:N1"/>
    <mergeCell ref="B3:J3"/>
    <mergeCell ref="B11:J11"/>
    <mergeCell ref="K11:M11"/>
    <mergeCell ref="K3:N3"/>
    <mergeCell ref="M2:N2"/>
    <mergeCell ref="I2:J2"/>
    <mergeCell ref="B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白山市</dc:creator>
  <cp:keywords/>
  <dc:description/>
  <cp:lastModifiedBy>白山市企画課</cp:lastModifiedBy>
  <cp:lastPrinted>2007-02-20T05:58:33Z</cp:lastPrinted>
  <dcterms:created xsi:type="dcterms:W3CDTF">1997-01-08T22:48:59Z</dcterms:created>
  <dcterms:modified xsi:type="dcterms:W3CDTF">2007-02-20T05:58:37Z</dcterms:modified>
  <cp:category/>
  <cp:version/>
  <cp:contentType/>
  <cp:contentStatus/>
</cp:coreProperties>
</file>