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670" windowHeight="9210" activeTab="0"/>
  </bookViews>
  <sheets>
    <sheet name="1204" sheetId="1" r:id="rId1"/>
  </sheets>
  <definedNames>
    <definedName name="_xlnm.Print_Titles" localSheetId="0">'1204'!$A:$A</definedName>
  </definedNames>
  <calcPr fullCalcOnLoad="1"/>
</workbook>
</file>

<file path=xl/sharedStrings.xml><?xml version="1.0" encoding="utf-8"?>
<sst xmlns="http://schemas.openxmlformats.org/spreadsheetml/2006/main" count="38" uniqueCount="19">
  <si>
    <t>年度</t>
  </si>
  <si>
    <t>総数</t>
  </si>
  <si>
    <t>給与所得</t>
  </si>
  <si>
    <t>農業所得</t>
  </si>
  <si>
    <t>その他の事業所得</t>
  </si>
  <si>
    <t>その他の所得</t>
  </si>
  <si>
    <t>譲渡所得</t>
  </si>
  <si>
    <t>所得金額</t>
  </si>
  <si>
    <t>資料：税務課</t>
  </si>
  <si>
    <t>各年7月1日現在　単位：人、千円</t>
  </si>
  <si>
    <t>納税
義務者</t>
  </si>
  <si>
    <r>
      <t>　(注)</t>
    </r>
    <r>
      <rPr>
        <sz val="9"/>
        <rFont val="ＭＳ 明朝"/>
        <family val="1"/>
      </rPr>
      <t xml:space="preserve"> </t>
    </r>
    <r>
      <rPr>
        <sz val="9"/>
        <rFont val="ＭＳ 明朝"/>
        <family val="1"/>
      </rPr>
      <t>所得区分は各納税義務者のその年における最も多い収入の区分による。
　　　</t>
    </r>
    <r>
      <rPr>
        <sz val="9"/>
        <rFont val="ＭＳ 明朝"/>
        <family val="1"/>
      </rPr>
      <t xml:space="preserve"> </t>
    </r>
    <r>
      <rPr>
        <sz val="9"/>
        <rFont val="ＭＳ 明朝"/>
        <family val="1"/>
      </rPr>
      <t>納税義務者は所得割を納める者の数
　　　</t>
    </r>
    <r>
      <rPr>
        <sz val="9"/>
        <rFont val="ＭＳ 明朝"/>
        <family val="1"/>
      </rPr>
      <t xml:space="preserve"> </t>
    </r>
    <r>
      <rPr>
        <sz val="9"/>
        <rFont val="ＭＳ 明朝"/>
        <family val="1"/>
      </rPr>
      <t>平成14年度から「営業所得」と「その他の事業所得」を併せて「営業所得等」に
　　　</t>
    </r>
    <r>
      <rPr>
        <sz val="9"/>
        <rFont val="ＭＳ 明朝"/>
        <family val="1"/>
      </rPr>
      <t xml:space="preserve"> </t>
    </r>
    <r>
      <rPr>
        <sz val="9"/>
        <rFont val="ＭＳ 明朝"/>
        <family val="1"/>
      </rPr>
      <t>所得区分を変更</t>
    </r>
  </si>
  <si>
    <t>　(注) 所得区分は各納税義務者のその年における最も多い収入の区分による。
　　　 納税義務者は所得割を納める者の数
　　　 平成14年度から「営業所得」と「その他の事業所得」を併せて「営業所得等」に
　　　 所得区分を変更</t>
  </si>
  <si>
    <t>個人市民税所得別納税義務者数等</t>
  </si>
  <si>
    <t>個人市民税所得別納税義務者数等（つづき）</t>
  </si>
  <si>
    <t>営業所得等</t>
  </si>
  <si>
    <t xml:space="preserve">- </t>
  </si>
  <si>
    <t>納税義務者</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</si>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</sst>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8">
    <font>
      <sz val="9"/>
      <name val="ＭＳ 明朝"/>
      <family val="1"/>
    </font>
    <font>
      <sz val="11"/>
      <name val="ＭＳ Ｐゴシック"/>
      <family val="0"/>
    </font>
    <font>
      <sz val="6"/>
      <name val="ＭＳ 明朝"/>
      <family val="1"/>
    </font>
    <font>
      <sz val="14"/>
      <name val="ＭＳ ゴシック"/>
      <family val="3"/>
    </font>
    <font>
      <sz val="9"/>
      <name val="ＭＳ ゴシック"/>
      <family val="3"/>
    </font>
    <font>
      <b/>
      <sz val="9"/>
      <name val="ＭＳ 明朝"/>
      <family val="1"/>
    </font>
    <font>
      <sz val="6"/>
      <name val="ＭＳ Ｐゴシック"/>
      <family val="3"/>
    </font>
    <font>
      <b/>
      <sz val="9"/>
      <name val="ＭＳ ゴシック"/>
      <family val="3"/>
    </font>
  </fonts>
  <fills count="2">
    <fill>
      <patternFill/>
    </fill>
    <fill>
      <patternFill patternType="gray125"/>
    </fill>
  </fills>
  <borders count="13">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28">
    <xf numFmtId="0" fontId="0" fillId="0" borderId="0" xfId="0" applyAlignment="1">
      <alignment vertical="center"/>
    </xf>
    <xf numFmtId="0" fontId="0" fillId="0" borderId="0" xfId="0" applyFont="1" applyAlignment="1">
      <alignment vertical="center"/>
    </xf>
    <xf numFmtId="0" fontId="0" fillId="0" borderId="1" xfId="0" applyFont="1" applyBorder="1" applyAlignment="1">
      <alignment horizontal="right"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xf>
    <xf numFmtId="176" fontId="0" fillId="0" borderId="5" xfId="16" applyNumberFormat="1" applyFont="1" applyBorder="1" applyAlignment="1">
      <alignment vertical="center"/>
    </xf>
    <xf numFmtId="176" fontId="0" fillId="0" borderId="0" xfId="16" applyNumberFormat="1" applyFont="1" applyAlignment="1">
      <alignment vertical="center"/>
    </xf>
    <xf numFmtId="176" fontId="0" fillId="0" borderId="0" xfId="16" applyNumberFormat="1" applyFont="1" applyFill="1" applyBorder="1" applyAlignment="1">
      <alignment vertical="center"/>
    </xf>
    <xf numFmtId="49" fontId="0" fillId="0" borderId="0" xfId="0" applyNumberFormat="1" applyAlignment="1">
      <alignment horizontal="right" vertical="center"/>
    </xf>
    <xf numFmtId="0" fontId="3" fillId="0" borderId="0" xfId="0" applyFont="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Alignment="1">
      <alignment vertical="center" wrapText="1"/>
    </xf>
    <xf numFmtId="0" fontId="3" fillId="0" borderId="0" xfId="0" applyFont="1" applyAlignment="1">
      <alignment horizontal="center" vertical="center"/>
    </xf>
    <xf numFmtId="0" fontId="0" fillId="0" borderId="9"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7" fillId="0" borderId="10" xfId="0" applyFont="1" applyBorder="1" applyAlignment="1">
      <alignment horizontal="center" vertical="center"/>
    </xf>
    <xf numFmtId="176" fontId="7" fillId="0" borderId="11" xfId="16" applyNumberFormat="1" applyFont="1" applyBorder="1" applyAlignment="1">
      <alignment vertical="center"/>
    </xf>
    <xf numFmtId="176" fontId="7" fillId="0" borderId="12" xfId="16" applyNumberFormat="1" applyFont="1" applyBorder="1" applyAlignment="1">
      <alignment vertical="center"/>
    </xf>
    <xf numFmtId="49" fontId="7" fillId="0" borderId="12" xfId="0" applyNumberFormat="1" applyFont="1" applyBorder="1" applyAlignment="1">
      <alignment horizontal="right" vertical="center"/>
    </xf>
    <xf numFmtId="0" fontId="0" fillId="0" borderId="0" xfId="0"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
  <sheetViews>
    <sheetView tabSelected="1"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2"/>
  <cols>
    <col min="1" max="1" width="12.125" style="1" bestFit="1" customWidth="1"/>
    <col min="2" max="2" width="13.50390625" style="1" customWidth="1"/>
    <col min="3" max="3" width="18.00390625" style="1" customWidth="1"/>
    <col min="4" max="4" width="13.50390625" style="1" customWidth="1"/>
    <col min="5" max="5" width="18.00390625" style="1" customWidth="1"/>
    <col min="6" max="6" width="13.50390625" style="1" customWidth="1"/>
    <col min="7" max="7" width="16.50390625" style="1" customWidth="1"/>
    <col min="8" max="8" width="9.50390625" style="1" bestFit="1" customWidth="1"/>
    <col min="9" max="9" width="12.875" style="1" customWidth="1"/>
    <col min="10" max="10" width="9.50390625" style="1" bestFit="1" customWidth="1"/>
    <col min="11" max="11" width="12.625" style="1" customWidth="1"/>
    <col min="12" max="12" width="10.375" style="1" customWidth="1"/>
    <col min="13" max="13" width="14.375" style="1" customWidth="1"/>
    <col min="14" max="14" width="9.50390625" style="1" bestFit="1" customWidth="1"/>
    <col min="15" max="15" width="14.375" style="1" customWidth="1"/>
    <col min="16" max="16" width="9.375" style="1" customWidth="1"/>
    <col min="17" max="17" width="13.375" style="1" bestFit="1" customWidth="1"/>
    <col min="18" max="16384" width="9.375" style="1" customWidth="1"/>
  </cols>
  <sheetData>
    <row r="1" spans="2:17" s="6" customFormat="1" ht="17.25">
      <c r="B1" s="19" t="s">
        <v>13</v>
      </c>
      <c r="C1" s="19"/>
      <c r="D1" s="19"/>
      <c r="E1" s="19"/>
      <c r="F1" s="19"/>
      <c r="G1" s="19"/>
      <c r="H1" s="19" t="s">
        <v>14</v>
      </c>
      <c r="I1" s="19"/>
      <c r="J1" s="19"/>
      <c r="K1" s="19"/>
      <c r="L1" s="19"/>
      <c r="M1" s="19"/>
      <c r="N1" s="19"/>
      <c r="O1" s="19"/>
      <c r="P1" s="14"/>
      <c r="Q1" s="14"/>
    </row>
    <row r="2" spans="7:15" ht="18" customHeight="1" thickBot="1">
      <c r="G2" s="2" t="s">
        <v>9</v>
      </c>
      <c r="M2" s="3"/>
      <c r="N2" s="3"/>
      <c r="O2" s="2" t="s">
        <v>9</v>
      </c>
    </row>
    <row r="3" spans="1:15" ht="18" customHeight="1">
      <c r="A3" s="15" t="s">
        <v>0</v>
      </c>
      <c r="B3" s="17" t="s">
        <v>1</v>
      </c>
      <c r="C3" s="17"/>
      <c r="D3" s="17" t="s">
        <v>2</v>
      </c>
      <c r="E3" s="17"/>
      <c r="F3" s="17" t="s">
        <v>15</v>
      </c>
      <c r="G3" s="17"/>
      <c r="H3" s="17" t="s">
        <v>3</v>
      </c>
      <c r="I3" s="17"/>
      <c r="J3" s="17" t="s">
        <v>4</v>
      </c>
      <c r="K3" s="17"/>
      <c r="L3" s="17" t="s">
        <v>5</v>
      </c>
      <c r="M3" s="17"/>
      <c r="N3" s="17" t="s">
        <v>6</v>
      </c>
      <c r="O3" s="20"/>
    </row>
    <row r="4" spans="1:15" ht="27.75" customHeight="1">
      <c r="A4" s="16"/>
      <c r="B4" s="8" t="s">
        <v>17</v>
      </c>
      <c r="C4" s="4" t="s">
        <v>7</v>
      </c>
      <c r="D4" s="8" t="s">
        <v>17</v>
      </c>
      <c r="E4" s="4" t="s">
        <v>7</v>
      </c>
      <c r="F4" s="8" t="s">
        <v>17</v>
      </c>
      <c r="G4" s="4" t="s">
        <v>7</v>
      </c>
      <c r="H4" s="8" t="s">
        <v>10</v>
      </c>
      <c r="I4" s="4" t="s">
        <v>7</v>
      </c>
      <c r="J4" s="8" t="s">
        <v>10</v>
      </c>
      <c r="K4" s="4" t="s">
        <v>7</v>
      </c>
      <c r="L4" s="8" t="s">
        <v>10</v>
      </c>
      <c r="M4" s="4" t="s">
        <v>7</v>
      </c>
      <c r="N4" s="8" t="s">
        <v>10</v>
      </c>
      <c r="O4" s="5" t="s">
        <v>7</v>
      </c>
    </row>
    <row r="5" spans="1:15" ht="18" customHeight="1">
      <c r="A5" s="9" t="str">
        <f>"平成"&amp;A6-1&amp;"年度"</f>
        <v>平成13年度</v>
      </c>
      <c r="B5" s="10">
        <v>48996</v>
      </c>
      <c r="C5" s="11">
        <f>E5+G5+I5+K5+M5+O5</f>
        <v>157235659</v>
      </c>
      <c r="D5" s="11">
        <v>42665</v>
      </c>
      <c r="E5" s="11">
        <v>138832159</v>
      </c>
      <c r="F5" s="11">
        <v>2219</v>
      </c>
      <c r="G5" s="12">
        <v>7521921</v>
      </c>
      <c r="H5" s="12">
        <v>95</v>
      </c>
      <c r="I5" s="12">
        <v>280064</v>
      </c>
      <c r="J5" s="11">
        <v>672</v>
      </c>
      <c r="K5" s="11">
        <v>3000642</v>
      </c>
      <c r="L5" s="11">
        <v>3075</v>
      </c>
      <c r="M5" s="11">
        <v>6812638</v>
      </c>
      <c r="N5" s="11">
        <v>270</v>
      </c>
      <c r="O5" s="11">
        <v>788235</v>
      </c>
    </row>
    <row r="6" spans="1:15" ht="18" customHeight="1">
      <c r="A6" s="9">
        <f>A7-1</f>
        <v>14</v>
      </c>
      <c r="B6" s="10">
        <v>48753</v>
      </c>
      <c r="C6" s="11">
        <f>E6+G6+I6+M6+O6</f>
        <v>153959689</v>
      </c>
      <c r="D6" s="11">
        <v>42486</v>
      </c>
      <c r="E6" s="11">
        <v>136579730</v>
      </c>
      <c r="F6" s="11">
        <v>2795</v>
      </c>
      <c r="G6" s="11">
        <v>9311498</v>
      </c>
      <c r="H6" s="11">
        <v>106</v>
      </c>
      <c r="I6" s="11">
        <v>300735</v>
      </c>
      <c r="J6" s="13" t="s">
        <v>16</v>
      </c>
      <c r="K6" s="13" t="s">
        <v>16</v>
      </c>
      <c r="L6" s="11">
        <v>3169</v>
      </c>
      <c r="M6" s="11">
        <v>7157256</v>
      </c>
      <c r="N6" s="11">
        <v>197</v>
      </c>
      <c r="O6" s="11">
        <v>610470</v>
      </c>
    </row>
    <row r="7" spans="1:15" ht="18" customHeight="1">
      <c r="A7" s="9">
        <f>A8-1</f>
        <v>15</v>
      </c>
      <c r="B7" s="10">
        <v>48404</v>
      </c>
      <c r="C7" s="11">
        <f>E7+G7+I7+M7+O7</f>
        <v>149412026</v>
      </c>
      <c r="D7" s="11">
        <v>42178</v>
      </c>
      <c r="E7" s="11">
        <v>132469550</v>
      </c>
      <c r="F7" s="11">
        <v>2704</v>
      </c>
      <c r="G7" s="11">
        <v>8774862</v>
      </c>
      <c r="H7" s="11">
        <v>97</v>
      </c>
      <c r="I7" s="11">
        <v>320610</v>
      </c>
      <c r="J7" s="13" t="s">
        <v>16</v>
      </c>
      <c r="K7" s="13" t="s">
        <v>16</v>
      </c>
      <c r="L7" s="11">
        <v>3145</v>
      </c>
      <c r="M7" s="11">
        <v>6745913</v>
      </c>
      <c r="N7" s="11">
        <v>280</v>
      </c>
      <c r="O7" s="11">
        <v>1101091</v>
      </c>
    </row>
    <row r="8" spans="1:15" ht="18" customHeight="1">
      <c r="A8" s="9">
        <f>A9-1</f>
        <v>16</v>
      </c>
      <c r="B8" s="10">
        <v>49183</v>
      </c>
      <c r="C8" s="11">
        <f>E8+G8+I8+M8+O8</f>
        <v>148306320</v>
      </c>
      <c r="D8" s="11">
        <v>42361</v>
      </c>
      <c r="E8" s="11">
        <v>129101712</v>
      </c>
      <c r="F8" s="11">
        <v>2700</v>
      </c>
      <c r="G8" s="11">
        <v>8512596</v>
      </c>
      <c r="H8" s="11">
        <v>177</v>
      </c>
      <c r="I8" s="11">
        <v>560566</v>
      </c>
      <c r="J8" s="13" t="s">
        <v>16</v>
      </c>
      <c r="K8" s="13" t="s">
        <v>16</v>
      </c>
      <c r="L8" s="11">
        <v>3217</v>
      </c>
      <c r="M8" s="11">
        <v>7003729</v>
      </c>
      <c r="N8" s="11">
        <v>728</v>
      </c>
      <c r="O8" s="11">
        <v>3127717</v>
      </c>
    </row>
    <row r="9" spans="1:15" s="7" customFormat="1" ht="18" customHeight="1">
      <c r="A9" s="23">
        <v>17</v>
      </c>
      <c r="B9" s="24">
        <v>50298</v>
      </c>
      <c r="C9" s="25">
        <f>E9+G9+I9+M9+O9</f>
        <v>149803403</v>
      </c>
      <c r="D9" s="25">
        <v>43154</v>
      </c>
      <c r="E9" s="25">
        <v>131340021</v>
      </c>
      <c r="F9" s="25">
        <v>2714</v>
      </c>
      <c r="G9" s="25">
        <v>8589168</v>
      </c>
      <c r="H9" s="25">
        <v>158</v>
      </c>
      <c r="I9" s="25">
        <v>519021</v>
      </c>
      <c r="J9" s="26" t="s">
        <v>18</v>
      </c>
      <c r="K9" s="26" t="s">
        <v>18</v>
      </c>
      <c r="L9" s="25">
        <v>3845</v>
      </c>
      <c r="M9" s="25">
        <v>7846470</v>
      </c>
      <c r="N9" s="25">
        <v>427</v>
      </c>
      <c r="O9" s="25">
        <v>1508723</v>
      </c>
    </row>
    <row r="10" spans="2:8" ht="18" customHeight="1">
      <c r="B10" s="1" t="s">
        <v>8</v>
      </c>
      <c r="H10" s="1" t="s">
        <v>8</v>
      </c>
    </row>
    <row r="11" spans="2:17" ht="47.25" customHeight="1">
      <c r="B11" s="18" t="s">
        <v>11</v>
      </c>
      <c r="C11" s="22"/>
      <c r="D11" s="22"/>
      <c r="E11" s="22"/>
      <c r="F11" s="22"/>
      <c r="G11" s="22"/>
      <c r="H11" s="18" t="s">
        <v>12</v>
      </c>
      <c r="I11" s="27"/>
      <c r="J11" s="27"/>
      <c r="K11" s="27"/>
      <c r="L11" s="27"/>
      <c r="M11" s="27"/>
      <c r="N11" s="27"/>
      <c r="O11" s="27"/>
      <c r="P11" s="21"/>
      <c r="Q11" s="21"/>
    </row>
  </sheetData>
  <mergeCells count="12">
    <mergeCell ref="H1:O1"/>
    <mergeCell ref="H11:O11"/>
    <mergeCell ref="N3:O3"/>
    <mergeCell ref="H3:I3"/>
    <mergeCell ref="J3:K3"/>
    <mergeCell ref="L3:M3"/>
    <mergeCell ref="B11:G11"/>
    <mergeCell ref="B1:G1"/>
    <mergeCell ref="A3:A4"/>
    <mergeCell ref="B3:C3"/>
    <mergeCell ref="D3:E3"/>
    <mergeCell ref="F3:G3"/>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白山市</dc:creator>
  <cp:keywords/>
  <dc:description/>
  <cp:lastModifiedBy>白山市企画課</cp:lastModifiedBy>
  <cp:lastPrinted>2007-02-22T00:59:29Z</cp:lastPrinted>
  <dcterms:created xsi:type="dcterms:W3CDTF">2006-02-20T07:13:47Z</dcterms:created>
  <dcterms:modified xsi:type="dcterms:W3CDTF">2007-02-22T01:00:07Z</dcterms:modified>
  <cp:category/>
  <cp:version/>
  <cp:contentType/>
  <cp:contentStatus/>
</cp:coreProperties>
</file>