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795" windowHeight="8565" activeTab="0"/>
  </bookViews>
  <sheets>
    <sheet name="1807" sheetId="1" r:id="rId1"/>
  </sheets>
  <definedNames>
    <definedName name="_xlnm.Print_Titles" localSheetId="0">'1807'!$1:$3</definedName>
  </definedNames>
  <calcPr fullCalcOnLoad="1"/>
</workbook>
</file>

<file path=xl/sharedStrings.xml><?xml version="1.0" encoding="utf-8"?>
<sst xmlns="http://schemas.openxmlformats.org/spreadsheetml/2006/main" count="45" uniqueCount="45">
  <si>
    <t>総額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</si>
  <si>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</si>
  <si>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</si>
  <si>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</si>
  <si>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</si>
  <si>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</si>
  <si>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</si>
  <si>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</si>
  <si>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</si>
  <si>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</si>
  <si>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</si>
  <si>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災害復旧費</t>
  </si>
  <si>
    <t>公債費</t>
  </si>
  <si>
    <t>一般会計歳出決算</t>
  </si>
  <si>
    <t>総務管理費</t>
  </si>
  <si>
    <t>徴税費</t>
  </si>
  <si>
    <t>戸籍住民基本台帳費</t>
  </si>
  <si>
    <t>選挙費</t>
  </si>
  <si>
    <t>統計調査費</t>
  </si>
  <si>
    <t>監査委員費</t>
  </si>
  <si>
    <t>社会福祉費</t>
  </si>
  <si>
    <t>児童福祉費</t>
  </si>
  <si>
    <t>生活保護費</t>
  </si>
  <si>
    <t>災害救助費</t>
  </si>
  <si>
    <t>保健衛生費</t>
  </si>
  <si>
    <t>清掃費</t>
  </si>
  <si>
    <t>農業費</t>
  </si>
  <si>
    <t>道路橋りょう費</t>
  </si>
  <si>
    <t>河川費</t>
  </si>
  <si>
    <t>都市計画費</t>
  </si>
  <si>
    <t>下水道費</t>
  </si>
  <si>
    <t>住宅費</t>
  </si>
  <si>
    <t>小学校費</t>
  </si>
  <si>
    <t>中学校費</t>
  </si>
  <si>
    <t>幼稚園費</t>
  </si>
  <si>
    <t>社会教育費</t>
  </si>
  <si>
    <t>保健体育費</t>
  </si>
  <si>
    <t>諸支出金</t>
  </si>
  <si>
    <t>林業費</t>
  </si>
  <si>
    <t>水産業費</t>
  </si>
  <si>
    <t>土木管理費</t>
  </si>
  <si>
    <t>教育総務費</t>
  </si>
  <si>
    <t>単位：千円</t>
  </si>
  <si>
    <t>資料：財政課</t>
  </si>
  <si>
    <t>科目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</si>
</sst>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180" fontId="0" fillId="0" borderId="0" xfId="48" applyNumberFormat="1" applyFont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80" fontId="4" fillId="0" borderId="11" xfId="48" applyNumberFormat="1" applyFont="1" applyBorder="1" applyAlignment="1">
      <alignment vertical="center"/>
    </xf>
    <xf numFmtId="180" fontId="0" fillId="0" borderId="11" xfId="48" applyNumberFormat="1" applyFont="1" applyBorder="1" applyAlignment="1">
      <alignment vertical="center"/>
    </xf>
    <xf numFmtId="180" fontId="0" fillId="0" borderId="11" xfId="48" applyNumberFormat="1" applyFont="1" applyFill="1" applyBorder="1" applyAlignment="1">
      <alignment vertical="center"/>
    </xf>
    <xf numFmtId="180" fontId="4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0" fillId="0" borderId="14" xfId="48" applyNumberFormat="1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D1"/>
    </sheetView>
  </sheetViews>
  <sheetFormatPr defaultColWidth="9.00390625" defaultRowHeight="12"/>
  <cols>
    <col min="1" max="1" width="31.625" style="1" customWidth="1"/>
    <col min="2" max="4" width="20.875" style="1" customWidth="1"/>
    <col min="5" max="16384" width="9.375" style="1" customWidth="1"/>
  </cols>
  <sheetData>
    <row r="1" spans="1:4" ht="17.25">
      <c r="A1" s="20" t="s">
        <v>13</v>
      </c>
      <c r="B1" s="20"/>
      <c r="C1" s="20"/>
      <c r="D1" s="20"/>
    </row>
    <row r="2" spans="3:4" ht="18" customHeight="1" thickBot="1">
      <c r="C2" s="3"/>
      <c r="D2" s="3" t="s">
        <v>42</v>
      </c>
    </row>
    <row r="3" spans="1:4" ht="18" customHeight="1">
      <c r="A3" s="11" t="s">
        <v>44</v>
      </c>
      <c r="B3" s="19" t="str">
        <f>"平成"&amp;C3-1&amp;"年度"</f>
        <v>平成16年度</v>
      </c>
      <c r="C3" s="19">
        <f>D3-1</f>
        <v>17</v>
      </c>
      <c r="D3" s="19">
        <v>18</v>
      </c>
    </row>
    <row r="4" spans="1:4" ht="16.5" customHeight="1">
      <c r="A4" s="10" t="s">
        <v>0</v>
      </c>
      <c r="B4" s="12">
        <f>B5+B6+B13+B18+B21+B22+B26+B27+B34+B35+B42+B43+B44</f>
        <v>54766014</v>
      </c>
      <c r="C4" s="15">
        <f>C5+C6+C13+C18+C21+C22+C26+C27+C34+C35+C42+C43+C44</f>
        <v>51636526</v>
      </c>
      <c r="D4" s="15">
        <f>D5+D6+D13+D18+D21+D22+D26+D27+D34+D35+D42+D43+D44</f>
        <v>47778122</v>
      </c>
    </row>
    <row r="5" spans="1:4" ht="16.5" customHeight="1">
      <c r="A5" s="4" t="s">
        <v>1</v>
      </c>
      <c r="B5" s="13">
        <v>568885</v>
      </c>
      <c r="C5" s="8">
        <v>361471</v>
      </c>
      <c r="D5" s="8">
        <v>382480</v>
      </c>
    </row>
    <row r="6" spans="1:4" ht="16.5" customHeight="1">
      <c r="A6" s="4" t="s">
        <v>2</v>
      </c>
      <c r="B6" s="13">
        <f>SUM(B7:B12)</f>
        <v>7147786</v>
      </c>
      <c r="C6" s="8">
        <f>SUM(C7:C12)</f>
        <v>5011214</v>
      </c>
      <c r="D6" s="8">
        <f>SUM(D7:D12)</f>
        <v>5069035</v>
      </c>
    </row>
    <row r="7" spans="1:4" ht="16.5" customHeight="1">
      <c r="A7" s="5" t="s">
        <v>14</v>
      </c>
      <c r="B7" s="13">
        <v>5945888</v>
      </c>
      <c r="C7" s="8">
        <v>3914564</v>
      </c>
      <c r="D7" s="8">
        <v>4217270</v>
      </c>
    </row>
    <row r="8" spans="1:4" ht="16.5" customHeight="1">
      <c r="A8" s="5" t="s">
        <v>15</v>
      </c>
      <c r="B8" s="13">
        <v>612556</v>
      </c>
      <c r="C8" s="8">
        <v>499473</v>
      </c>
      <c r="D8" s="8">
        <v>405824</v>
      </c>
    </row>
    <row r="9" spans="1:4" ht="16.5" customHeight="1">
      <c r="A9" s="5" t="s">
        <v>16</v>
      </c>
      <c r="B9" s="13">
        <v>374886</v>
      </c>
      <c r="C9" s="8">
        <v>389282</v>
      </c>
      <c r="D9" s="8">
        <v>352426</v>
      </c>
    </row>
    <row r="10" spans="1:4" ht="16.5" customHeight="1">
      <c r="A10" s="5" t="s">
        <v>17</v>
      </c>
      <c r="B10" s="13">
        <v>163102</v>
      </c>
      <c r="C10" s="8">
        <v>127541</v>
      </c>
      <c r="D10" s="8">
        <v>48871</v>
      </c>
    </row>
    <row r="11" spans="1:4" ht="16.5" customHeight="1">
      <c r="A11" s="5" t="s">
        <v>18</v>
      </c>
      <c r="B11" s="13">
        <v>16797</v>
      </c>
      <c r="C11" s="8">
        <v>40676</v>
      </c>
      <c r="D11" s="8">
        <v>5253</v>
      </c>
    </row>
    <row r="12" spans="1:4" ht="16.5" customHeight="1">
      <c r="A12" s="5" t="s">
        <v>19</v>
      </c>
      <c r="B12" s="13">
        <v>34557</v>
      </c>
      <c r="C12" s="8">
        <v>39678</v>
      </c>
      <c r="D12" s="8">
        <v>39391</v>
      </c>
    </row>
    <row r="13" spans="1:4" ht="16.5" customHeight="1">
      <c r="A13" s="4" t="s">
        <v>3</v>
      </c>
      <c r="B13" s="13">
        <f>SUM(B14:B17)</f>
        <v>9765936</v>
      </c>
      <c r="C13" s="8">
        <f>SUM(C14:C17)</f>
        <v>9042826</v>
      </c>
      <c r="D13" s="8">
        <f>SUM(D14:D17)</f>
        <v>9846368</v>
      </c>
    </row>
    <row r="14" spans="1:4" ht="16.5" customHeight="1">
      <c r="A14" s="5" t="s">
        <v>20</v>
      </c>
      <c r="B14" s="13">
        <v>5084962</v>
      </c>
      <c r="C14" s="8">
        <v>3646128</v>
      </c>
      <c r="D14" s="8">
        <v>4593376</v>
      </c>
    </row>
    <row r="15" spans="1:4" ht="16.5" customHeight="1">
      <c r="A15" s="5" t="s">
        <v>21</v>
      </c>
      <c r="B15" s="13">
        <v>4407413</v>
      </c>
      <c r="C15" s="8">
        <v>5014396</v>
      </c>
      <c r="D15" s="8">
        <v>4901755</v>
      </c>
    </row>
    <row r="16" spans="1:4" ht="16.5" customHeight="1">
      <c r="A16" s="5" t="s">
        <v>22</v>
      </c>
      <c r="B16" s="13">
        <v>272430</v>
      </c>
      <c r="C16" s="8">
        <v>377296</v>
      </c>
      <c r="D16" s="8">
        <v>351237</v>
      </c>
    </row>
    <row r="17" spans="1:4" ht="16.5" customHeight="1">
      <c r="A17" s="5" t="s">
        <v>23</v>
      </c>
      <c r="B17" s="13">
        <v>1131</v>
      </c>
      <c r="C17" s="8">
        <v>5006</v>
      </c>
      <c r="D17" s="8">
        <v>0</v>
      </c>
    </row>
    <row r="18" spans="1:4" ht="16.5" customHeight="1">
      <c r="A18" s="4" t="s">
        <v>4</v>
      </c>
      <c r="B18" s="13">
        <f>SUM(B19:B20)</f>
        <v>4701296</v>
      </c>
      <c r="C18" s="8">
        <f>SUM(C19:C20)</f>
        <v>5705445</v>
      </c>
      <c r="D18" s="8">
        <f>SUM(D19:D20)</f>
        <v>4660111</v>
      </c>
    </row>
    <row r="19" spans="1:4" ht="16.5" customHeight="1">
      <c r="A19" s="5" t="s">
        <v>24</v>
      </c>
      <c r="B19" s="13">
        <v>2346337</v>
      </c>
      <c r="C19" s="8">
        <v>3365630</v>
      </c>
      <c r="D19" s="8">
        <v>2454046</v>
      </c>
    </row>
    <row r="20" spans="1:4" ht="16.5" customHeight="1">
      <c r="A20" s="5" t="s">
        <v>25</v>
      </c>
      <c r="B20" s="13">
        <v>2354959</v>
      </c>
      <c r="C20" s="8">
        <v>2339815</v>
      </c>
      <c r="D20" s="8">
        <v>2206065</v>
      </c>
    </row>
    <row r="21" spans="1:4" ht="16.5" customHeight="1">
      <c r="A21" s="4" t="s">
        <v>5</v>
      </c>
      <c r="B21" s="13">
        <v>79719</v>
      </c>
      <c r="C21" s="8">
        <v>48916</v>
      </c>
      <c r="D21" s="8">
        <v>57708</v>
      </c>
    </row>
    <row r="22" spans="1:4" ht="16.5" customHeight="1">
      <c r="A22" s="6" t="s">
        <v>6</v>
      </c>
      <c r="B22" s="13">
        <f>SUM(B23:B25)</f>
        <v>2423460</v>
      </c>
      <c r="C22" s="8">
        <f>SUM(C23:C25)</f>
        <v>1797697</v>
      </c>
      <c r="D22" s="8">
        <f>SUM(D23:D25)</f>
        <v>1516715</v>
      </c>
    </row>
    <row r="23" spans="1:4" ht="16.5" customHeight="1">
      <c r="A23" s="5" t="s">
        <v>26</v>
      </c>
      <c r="B23" s="14">
        <v>1713495</v>
      </c>
      <c r="C23" s="8">
        <v>1530589</v>
      </c>
      <c r="D23" s="8">
        <v>1222191</v>
      </c>
    </row>
    <row r="24" spans="1:4" ht="16.5" customHeight="1">
      <c r="A24" s="5" t="s">
        <v>38</v>
      </c>
      <c r="B24" s="14">
        <v>680870</v>
      </c>
      <c r="C24" s="8">
        <v>231291</v>
      </c>
      <c r="D24" s="8">
        <v>267938</v>
      </c>
    </row>
    <row r="25" spans="1:4" ht="16.5" customHeight="1">
      <c r="A25" s="5" t="s">
        <v>39</v>
      </c>
      <c r="B25" s="14">
        <v>29095</v>
      </c>
      <c r="C25" s="8">
        <v>35817</v>
      </c>
      <c r="D25" s="8">
        <v>26586</v>
      </c>
    </row>
    <row r="26" spans="1:4" ht="16.5" customHeight="1">
      <c r="A26" s="7" t="s">
        <v>7</v>
      </c>
      <c r="B26" s="14">
        <v>3673365</v>
      </c>
      <c r="C26" s="9">
        <v>3348690</v>
      </c>
      <c r="D26" s="9">
        <v>2572235</v>
      </c>
    </row>
    <row r="27" spans="1:4" ht="16.5" customHeight="1">
      <c r="A27" s="7" t="s">
        <v>8</v>
      </c>
      <c r="B27" s="13">
        <f>SUM(B28:B33)</f>
        <v>10222566</v>
      </c>
      <c r="C27" s="8">
        <f>SUM(C28:C33)</f>
        <v>9417816</v>
      </c>
      <c r="D27" s="8">
        <f>SUM(D28:D33)</f>
        <v>8134127</v>
      </c>
    </row>
    <row r="28" spans="1:4" ht="16.5" customHeight="1">
      <c r="A28" s="5" t="s">
        <v>40</v>
      </c>
      <c r="B28" s="13">
        <v>610702</v>
      </c>
      <c r="C28" s="8">
        <v>112365</v>
      </c>
      <c r="D28" s="8">
        <v>159312</v>
      </c>
    </row>
    <row r="29" spans="1:4" ht="16.5" customHeight="1">
      <c r="A29" s="5" t="s">
        <v>27</v>
      </c>
      <c r="B29" s="14">
        <v>2995136</v>
      </c>
      <c r="C29" s="9">
        <v>2937657</v>
      </c>
      <c r="D29" s="9">
        <v>2196274</v>
      </c>
    </row>
    <row r="30" spans="1:4" ht="16.5" customHeight="1">
      <c r="A30" s="5" t="s">
        <v>28</v>
      </c>
      <c r="B30" s="14">
        <v>300058</v>
      </c>
      <c r="C30" s="9">
        <v>293936</v>
      </c>
      <c r="D30" s="9">
        <v>258493</v>
      </c>
    </row>
    <row r="31" spans="1:4" ht="16.5" customHeight="1">
      <c r="A31" s="5" t="s">
        <v>29</v>
      </c>
      <c r="B31" s="14">
        <v>4097250</v>
      </c>
      <c r="C31" s="9">
        <v>3326338</v>
      </c>
      <c r="D31" s="9">
        <v>3527866</v>
      </c>
    </row>
    <row r="32" spans="1:4" ht="16.5" customHeight="1">
      <c r="A32" s="5" t="s">
        <v>30</v>
      </c>
      <c r="B32" s="13">
        <v>1957178</v>
      </c>
      <c r="C32" s="8">
        <v>2223011</v>
      </c>
      <c r="D32" s="8">
        <v>1609981</v>
      </c>
    </row>
    <row r="33" spans="1:4" ht="16.5" customHeight="1">
      <c r="A33" s="5" t="s">
        <v>31</v>
      </c>
      <c r="B33" s="13">
        <v>262242</v>
      </c>
      <c r="C33" s="8">
        <v>524509</v>
      </c>
      <c r="D33" s="8">
        <v>382201</v>
      </c>
    </row>
    <row r="34" spans="1:4" ht="16.5" customHeight="1">
      <c r="A34" s="7" t="s">
        <v>9</v>
      </c>
      <c r="B34" s="13">
        <v>1475465</v>
      </c>
      <c r="C34" s="8">
        <v>1340021</v>
      </c>
      <c r="D34" s="8">
        <v>1282050</v>
      </c>
    </row>
    <row r="35" spans="1:4" ht="16.5" customHeight="1">
      <c r="A35" s="7" t="s">
        <v>10</v>
      </c>
      <c r="B35" s="13">
        <f>SUM(B36:B41)</f>
        <v>7788022</v>
      </c>
      <c r="C35" s="8">
        <f>SUM(C36:C41)</f>
        <v>8052246</v>
      </c>
      <c r="D35" s="8">
        <f>SUM(D36:D41)</f>
        <v>6303217</v>
      </c>
    </row>
    <row r="36" spans="1:4" ht="16.5" customHeight="1">
      <c r="A36" s="5" t="s">
        <v>41</v>
      </c>
      <c r="B36" s="13">
        <v>453684</v>
      </c>
      <c r="C36" s="8">
        <v>230251</v>
      </c>
      <c r="D36" s="8">
        <v>187362</v>
      </c>
    </row>
    <row r="37" spans="1:4" ht="16.5" customHeight="1">
      <c r="A37" s="5" t="s">
        <v>32</v>
      </c>
      <c r="B37" s="14">
        <v>1978799</v>
      </c>
      <c r="C37" s="9">
        <v>3446728</v>
      </c>
      <c r="D37" s="9">
        <v>2171768</v>
      </c>
    </row>
    <row r="38" spans="1:4" ht="16.5" customHeight="1">
      <c r="A38" s="5" t="s">
        <v>33</v>
      </c>
      <c r="B38" s="14">
        <v>890129</v>
      </c>
      <c r="C38" s="9">
        <v>743124</v>
      </c>
      <c r="D38" s="9">
        <v>658427</v>
      </c>
    </row>
    <row r="39" spans="1:4" ht="16.5" customHeight="1">
      <c r="A39" s="5" t="s">
        <v>34</v>
      </c>
      <c r="B39" s="13">
        <v>235761</v>
      </c>
      <c r="C39" s="8">
        <v>243357</v>
      </c>
      <c r="D39" s="8">
        <v>258587</v>
      </c>
    </row>
    <row r="40" spans="1:4" ht="16.5" customHeight="1">
      <c r="A40" s="5" t="s">
        <v>35</v>
      </c>
      <c r="B40" s="13">
        <v>3100176</v>
      </c>
      <c r="C40" s="8">
        <v>2606796</v>
      </c>
      <c r="D40" s="8">
        <v>1953499</v>
      </c>
    </row>
    <row r="41" spans="1:4" ht="16.5" customHeight="1">
      <c r="A41" s="5" t="s">
        <v>36</v>
      </c>
      <c r="B41" s="13">
        <v>1129473</v>
      </c>
      <c r="C41" s="8">
        <v>781990</v>
      </c>
      <c r="D41" s="8">
        <v>1073574</v>
      </c>
    </row>
    <row r="42" spans="1:4" ht="16.5" customHeight="1">
      <c r="A42" s="7" t="s">
        <v>11</v>
      </c>
      <c r="B42" s="13">
        <v>76023</v>
      </c>
      <c r="C42" s="8">
        <v>52653</v>
      </c>
      <c r="D42" s="8">
        <v>215461</v>
      </c>
    </row>
    <row r="43" spans="1:4" ht="16.5" customHeight="1">
      <c r="A43" s="7" t="s">
        <v>12</v>
      </c>
      <c r="B43" s="13">
        <v>6806679</v>
      </c>
      <c r="C43" s="8">
        <v>7455822</v>
      </c>
      <c r="D43" s="8">
        <v>7738615</v>
      </c>
    </row>
    <row r="44" spans="1:4" ht="16.5" customHeight="1">
      <c r="A44" s="16" t="s">
        <v>37</v>
      </c>
      <c r="B44" s="17">
        <v>36812</v>
      </c>
      <c r="C44" s="18">
        <v>1709</v>
      </c>
      <c r="D44" s="18">
        <v>0</v>
      </c>
    </row>
    <row r="45" ht="18" customHeight="1">
      <c r="A45" s="2" t="s">
        <v>43</v>
      </c>
    </row>
  </sheetData>
  <sheetProtection/>
  <mergeCells count="1">
    <mergeCell ref="A1:D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2008-04-10T05:57:31Z</cp:lastPrinted>
  <dcterms:created xsi:type="dcterms:W3CDTF">2005-12-13T02:42:30Z</dcterms:created>
  <dcterms:modified xsi:type="dcterms:W3CDTF">2008-04-10T05:57:34Z</dcterms:modified>
  <cp:category/>
  <cp:version/>
  <cp:contentType/>
  <cp:contentStatus/>
</cp:coreProperties>
</file>