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30" windowHeight="9405" activeTab="0"/>
  </bookViews>
  <sheets>
    <sheet name="1528-01" sheetId="1" r:id="rId1"/>
  </sheets>
  <definedNames/>
  <calcPr fullCalcOnLoad="1"/>
</workbook>
</file>

<file path=xl/sharedStrings.xml><?xml version="1.0" encoding="utf-8"?>
<sst xmlns="http://schemas.openxmlformats.org/spreadsheetml/2006/main" count="38" uniqueCount="23">
  <si>
    <t>単位：回、人</t>
  </si>
  <si>
    <t>年度</t>
  </si>
  <si>
    <t>回数</t>
  </si>
  <si>
    <t>人員</t>
  </si>
  <si>
    <t>公共施設利用状況</t>
  </si>
  <si>
    <t>人員</t>
  </si>
  <si>
    <t>大ホール</t>
  </si>
  <si>
    <t>会議室等</t>
  </si>
  <si>
    <t>松任文化会館</t>
  </si>
  <si>
    <t>松任学習センター</t>
  </si>
  <si>
    <t>コンサートホール</t>
  </si>
  <si>
    <t>ライブシアター</t>
  </si>
  <si>
    <t>資料：松任文化会館、松任学習センター</t>
  </si>
  <si>
    <t>松任学習センター</t>
  </si>
  <si>
    <t>美川文化会館</t>
  </si>
  <si>
    <t>鶴来総合文化会館クレイン</t>
  </si>
  <si>
    <t>文化ホール</t>
  </si>
  <si>
    <t>生涯学習施設</t>
  </si>
  <si>
    <t>研修室</t>
  </si>
  <si>
    <t>資料：松任学習センター、美川文化会館、鶴来総合文化会館クレイン</t>
  </si>
  <si>
    <t>文化会館・学習センター</t>
  </si>
  <si>
    <t>　(注)　松任学習センターは、平成14年10月10日開館。
　　　　美川文化会館は、平成16年度まで無償利用者を含まない。</t>
  </si>
  <si>
    <t>　(注)　松任学習センターは、平成14年10月10日開館。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</si>
</sst>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;;&quot;- &quot;"/>
  </numFmts>
  <fonts count="40">
    <font>
      <sz val="9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0" xfId="48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2" xfId="48" applyNumberFormat="1" applyFont="1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176" fontId="1" fillId="0" borderId="12" xfId="48" applyNumberFormat="1" applyFont="1" applyBorder="1" applyAlignment="1">
      <alignment vertical="center"/>
    </xf>
    <xf numFmtId="176" fontId="1" fillId="0" borderId="0" xfId="48" applyNumberFormat="1" applyFont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0" xfId="48" applyNumberFormat="1" applyFont="1" applyFill="1" applyAlignment="1">
      <alignment vertical="center"/>
    </xf>
    <xf numFmtId="176" fontId="0" fillId="0" borderId="0" xfId="48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176" fontId="5" fillId="0" borderId="14" xfId="48" applyNumberFormat="1" applyFont="1" applyBorder="1" applyAlignment="1">
      <alignment vertical="center"/>
    </xf>
    <xf numFmtId="176" fontId="5" fillId="0" borderId="13" xfId="48" applyNumberFormat="1" applyFont="1" applyBorder="1" applyAlignment="1">
      <alignment vertical="center"/>
    </xf>
    <xf numFmtId="176" fontId="5" fillId="0" borderId="13" xfId="48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176" fontId="0" fillId="0" borderId="12" xfId="48" applyNumberFormat="1" applyFont="1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1" fillId="0" borderId="0" xfId="48" applyNumberFormat="1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" sqref="A1:I1"/>
    </sheetView>
  </sheetViews>
  <sheetFormatPr defaultColWidth="9.00390625" defaultRowHeight="12"/>
  <cols>
    <col min="1" max="1" width="12.875" style="0" customWidth="1"/>
    <col min="2" max="9" width="11.50390625" style="0" customWidth="1"/>
  </cols>
  <sheetData>
    <row r="1" spans="1:9" ht="17.25">
      <c r="A1" s="27" t="s">
        <v>4</v>
      </c>
      <c r="B1" s="27"/>
      <c r="C1" s="27"/>
      <c r="D1" s="27"/>
      <c r="E1" s="27"/>
      <c r="F1" s="27"/>
      <c r="G1" s="27"/>
      <c r="H1" s="27"/>
      <c r="I1" s="27"/>
    </row>
    <row r="2" spans="1:9" ht="17.25" customHeight="1">
      <c r="A2" s="28" t="s">
        <v>20</v>
      </c>
      <c r="B2" s="28"/>
      <c r="C2" s="28"/>
      <c r="D2" s="28"/>
      <c r="E2" s="28"/>
      <c r="F2" s="28"/>
      <c r="G2" s="28"/>
      <c r="H2" s="28"/>
      <c r="I2" s="28"/>
    </row>
    <row r="3" spans="5:9" ht="18" customHeight="1" thickBot="1">
      <c r="E3" s="2"/>
      <c r="I3" s="2" t="s">
        <v>0</v>
      </c>
    </row>
    <row r="4" spans="1:9" ht="18" customHeight="1">
      <c r="A4" s="29" t="s">
        <v>1</v>
      </c>
      <c r="B4" s="34" t="s">
        <v>8</v>
      </c>
      <c r="C4" s="35"/>
      <c r="D4" s="35"/>
      <c r="E4" s="35"/>
      <c r="F4" s="37" t="s">
        <v>9</v>
      </c>
      <c r="G4" s="38"/>
      <c r="H4" s="38"/>
      <c r="I4" s="38"/>
    </row>
    <row r="5" spans="1:9" ht="18" customHeight="1">
      <c r="A5" s="30"/>
      <c r="B5" s="32" t="s">
        <v>6</v>
      </c>
      <c r="C5" s="31"/>
      <c r="D5" s="32" t="s">
        <v>7</v>
      </c>
      <c r="E5" s="33"/>
      <c r="F5" s="39" t="s">
        <v>10</v>
      </c>
      <c r="G5" s="40"/>
      <c r="H5" s="39" t="s">
        <v>11</v>
      </c>
      <c r="I5" s="41"/>
    </row>
    <row r="6" spans="1:9" ht="18" customHeight="1">
      <c r="A6" s="31"/>
      <c r="B6" s="4" t="s">
        <v>2</v>
      </c>
      <c r="C6" s="4" t="s">
        <v>5</v>
      </c>
      <c r="D6" s="4" t="s">
        <v>2</v>
      </c>
      <c r="E6" s="5" t="s">
        <v>3</v>
      </c>
      <c r="F6" s="11" t="s">
        <v>2</v>
      </c>
      <c r="G6" s="11" t="s">
        <v>5</v>
      </c>
      <c r="H6" s="11" t="s">
        <v>2</v>
      </c>
      <c r="I6" s="10" t="s">
        <v>3</v>
      </c>
    </row>
    <row r="7" spans="1:9" ht="18" customHeight="1">
      <c r="A7" s="1" t="str">
        <f>"平成"&amp;A8-1&amp;"年度"</f>
        <v>平成14年度</v>
      </c>
      <c r="B7" s="6">
        <v>112</v>
      </c>
      <c r="C7" s="3">
        <v>46306</v>
      </c>
      <c r="D7" s="3">
        <v>500</v>
      </c>
      <c r="E7" s="3">
        <v>22038</v>
      </c>
      <c r="F7" s="7">
        <v>73</v>
      </c>
      <c r="G7" s="3">
        <v>16428</v>
      </c>
      <c r="H7" s="3">
        <v>122</v>
      </c>
      <c r="I7" s="3">
        <v>5485</v>
      </c>
    </row>
    <row r="8" spans="1:9" ht="18" customHeight="1">
      <c r="A8" s="1">
        <f>A9-1</f>
        <v>15</v>
      </c>
      <c r="B8" s="6">
        <v>105</v>
      </c>
      <c r="C8" s="3">
        <v>58354</v>
      </c>
      <c r="D8" s="3">
        <v>936</v>
      </c>
      <c r="E8" s="3">
        <v>33474</v>
      </c>
      <c r="F8" s="7">
        <v>168</v>
      </c>
      <c r="G8" s="3">
        <v>30281</v>
      </c>
      <c r="H8" s="3">
        <v>146</v>
      </c>
      <c r="I8" s="3">
        <v>8801</v>
      </c>
    </row>
    <row r="9" spans="1:9" ht="18" customHeight="1">
      <c r="A9" s="1">
        <f>A10-1</f>
        <v>16</v>
      </c>
      <c r="B9" s="6">
        <v>106</v>
      </c>
      <c r="C9" s="3">
        <v>56451</v>
      </c>
      <c r="D9" s="3">
        <v>594</v>
      </c>
      <c r="E9" s="3">
        <v>20927</v>
      </c>
      <c r="F9" s="7">
        <v>178</v>
      </c>
      <c r="G9" s="3">
        <v>32006</v>
      </c>
      <c r="H9" s="3">
        <v>208</v>
      </c>
      <c r="I9" s="3">
        <v>9715</v>
      </c>
    </row>
    <row r="10" spans="1:9" ht="18" customHeight="1">
      <c r="A10" s="1">
        <f>A11-1</f>
        <v>17</v>
      </c>
      <c r="B10" s="19">
        <v>69</v>
      </c>
      <c r="C10" s="20">
        <v>39379</v>
      </c>
      <c r="D10" s="20">
        <v>370</v>
      </c>
      <c r="E10" s="20">
        <v>15588</v>
      </c>
      <c r="F10" s="20">
        <v>198</v>
      </c>
      <c r="G10" s="20">
        <v>29847</v>
      </c>
      <c r="H10" s="20">
        <v>268</v>
      </c>
      <c r="I10" s="20">
        <v>9183</v>
      </c>
    </row>
    <row r="11" spans="1:9" ht="18" customHeight="1">
      <c r="A11" s="18">
        <v>18</v>
      </c>
      <c r="B11" s="15">
        <v>93</v>
      </c>
      <c r="C11" s="16">
        <v>52950</v>
      </c>
      <c r="D11" s="16">
        <v>276</v>
      </c>
      <c r="E11" s="16">
        <v>21174</v>
      </c>
      <c r="F11" s="16">
        <v>188</v>
      </c>
      <c r="G11" s="16">
        <v>32863</v>
      </c>
      <c r="H11" s="16">
        <v>245</v>
      </c>
      <c r="I11" s="16">
        <v>9000</v>
      </c>
    </row>
    <row r="12" ht="18" customHeight="1">
      <c r="A12" t="s">
        <v>12</v>
      </c>
    </row>
    <row r="13" ht="18" customHeight="1">
      <c r="A13" t="s">
        <v>22</v>
      </c>
    </row>
    <row r="15" spans="5:9" ht="18" customHeight="1" thickBot="1">
      <c r="E15" s="2"/>
      <c r="I15" s="2" t="s">
        <v>0</v>
      </c>
    </row>
    <row r="16" spans="1:9" ht="18" customHeight="1">
      <c r="A16" s="29" t="s">
        <v>1</v>
      </c>
      <c r="B16" s="37" t="s">
        <v>13</v>
      </c>
      <c r="C16" s="38"/>
      <c r="D16" s="23" t="s">
        <v>14</v>
      </c>
      <c r="E16" s="24"/>
      <c r="F16" s="37" t="s">
        <v>15</v>
      </c>
      <c r="G16" s="38"/>
      <c r="H16" s="38"/>
      <c r="I16" s="38"/>
    </row>
    <row r="17" spans="1:9" ht="18" customHeight="1">
      <c r="A17" s="30"/>
      <c r="B17" s="39" t="s">
        <v>18</v>
      </c>
      <c r="C17" s="41"/>
      <c r="D17" s="25"/>
      <c r="E17" s="26"/>
      <c r="F17" s="39" t="s">
        <v>16</v>
      </c>
      <c r="G17" s="40"/>
      <c r="H17" s="39" t="s">
        <v>17</v>
      </c>
      <c r="I17" s="41"/>
    </row>
    <row r="18" spans="1:9" ht="18" customHeight="1">
      <c r="A18" s="31"/>
      <c r="B18" s="11" t="s">
        <v>2</v>
      </c>
      <c r="C18" s="11" t="s">
        <v>5</v>
      </c>
      <c r="D18" s="11" t="s">
        <v>2</v>
      </c>
      <c r="E18" s="10" t="s">
        <v>3</v>
      </c>
      <c r="F18" s="11" t="s">
        <v>2</v>
      </c>
      <c r="G18" s="11" t="s">
        <v>5</v>
      </c>
      <c r="H18" s="11" t="s">
        <v>2</v>
      </c>
      <c r="I18" s="10" t="s">
        <v>3</v>
      </c>
    </row>
    <row r="19" spans="1:9" ht="18" customHeight="1">
      <c r="A19" s="1" t="str">
        <f>A7</f>
        <v>平成14年度</v>
      </c>
      <c r="B19" s="6">
        <v>349</v>
      </c>
      <c r="C19" s="3">
        <v>3021</v>
      </c>
      <c r="D19" s="12">
        <v>1079</v>
      </c>
      <c r="E19" s="12">
        <v>27639</v>
      </c>
      <c r="F19" s="13">
        <v>101</v>
      </c>
      <c r="G19" s="12">
        <v>41393</v>
      </c>
      <c r="H19" s="12">
        <v>691</v>
      </c>
      <c r="I19" s="12">
        <v>27078</v>
      </c>
    </row>
    <row r="20" spans="1:9" ht="18" customHeight="1">
      <c r="A20" s="1">
        <f>A8</f>
        <v>15</v>
      </c>
      <c r="B20" s="6">
        <v>872</v>
      </c>
      <c r="C20" s="3">
        <v>8765</v>
      </c>
      <c r="D20" s="12">
        <v>900</v>
      </c>
      <c r="E20" s="12">
        <v>15847</v>
      </c>
      <c r="F20" s="13">
        <v>109</v>
      </c>
      <c r="G20" s="12">
        <v>43927</v>
      </c>
      <c r="H20" s="12">
        <v>731</v>
      </c>
      <c r="I20" s="12">
        <v>30582</v>
      </c>
    </row>
    <row r="21" spans="1:9" ht="18" customHeight="1">
      <c r="A21" s="1">
        <f>A9</f>
        <v>16</v>
      </c>
      <c r="B21" s="8">
        <v>893</v>
      </c>
      <c r="C21" s="9">
        <v>7884</v>
      </c>
      <c r="D21" s="12">
        <v>1012</v>
      </c>
      <c r="E21" s="12">
        <v>21060</v>
      </c>
      <c r="F21" s="13">
        <v>122</v>
      </c>
      <c r="G21" s="12">
        <v>37609</v>
      </c>
      <c r="H21" s="12">
        <v>754</v>
      </c>
      <c r="I21" s="12">
        <v>26990</v>
      </c>
    </row>
    <row r="22" spans="1:9" ht="18" customHeight="1">
      <c r="A22" s="21">
        <f>A10</f>
        <v>17</v>
      </c>
      <c r="B22" s="8">
        <v>670</v>
      </c>
      <c r="C22" s="9">
        <v>6877</v>
      </c>
      <c r="D22" s="22">
        <v>1970</v>
      </c>
      <c r="E22" s="22">
        <v>35948</v>
      </c>
      <c r="F22" s="22">
        <v>129</v>
      </c>
      <c r="G22" s="22">
        <v>49869</v>
      </c>
      <c r="H22" s="22">
        <v>552</v>
      </c>
      <c r="I22" s="22">
        <v>27679</v>
      </c>
    </row>
    <row r="23" spans="1:9" ht="18" customHeight="1">
      <c r="A23" s="14">
        <v>18</v>
      </c>
      <c r="B23" s="15">
        <v>656</v>
      </c>
      <c r="C23" s="16">
        <v>7261</v>
      </c>
      <c r="D23" s="17">
        <v>446</v>
      </c>
      <c r="E23" s="17">
        <v>19974</v>
      </c>
      <c r="F23" s="17">
        <v>116</v>
      </c>
      <c r="G23" s="17">
        <v>56517</v>
      </c>
      <c r="H23" s="17">
        <v>709</v>
      </c>
      <c r="I23" s="17">
        <v>31582</v>
      </c>
    </row>
    <row r="24" ht="18" customHeight="1">
      <c r="A24" t="s">
        <v>19</v>
      </c>
    </row>
    <row r="25" spans="1:9" ht="27.75" customHeight="1">
      <c r="A25" s="36" t="s">
        <v>21</v>
      </c>
      <c r="B25" s="36"/>
      <c r="C25" s="36"/>
      <c r="D25" s="36"/>
      <c r="E25" s="36"/>
      <c r="F25" s="36"/>
      <c r="G25" s="36"/>
      <c r="H25" s="36"/>
      <c r="I25" s="36"/>
    </row>
  </sheetData>
  <sheetProtection/>
  <mergeCells count="17">
    <mergeCell ref="A25:I25"/>
    <mergeCell ref="F4:I4"/>
    <mergeCell ref="F5:G5"/>
    <mergeCell ref="H5:I5"/>
    <mergeCell ref="A16:A18"/>
    <mergeCell ref="F16:I16"/>
    <mergeCell ref="B17:C17"/>
    <mergeCell ref="F17:G17"/>
    <mergeCell ref="H17:I17"/>
    <mergeCell ref="B16:C16"/>
    <mergeCell ref="D16:E17"/>
    <mergeCell ref="A1:I1"/>
    <mergeCell ref="A2:I2"/>
    <mergeCell ref="A4:A6"/>
    <mergeCell ref="B5:C5"/>
    <mergeCell ref="D5:E5"/>
    <mergeCell ref="B4:E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2008-04-09T07:45:59Z</cp:lastPrinted>
  <dcterms:created xsi:type="dcterms:W3CDTF">2006-03-22T07:31:02Z</dcterms:created>
  <dcterms:modified xsi:type="dcterms:W3CDTF">2008-04-09T07:46:08Z</dcterms:modified>
  <cp:category/>
  <cp:version/>
  <cp:contentType/>
  <cp:contentStatus/>
</cp:coreProperties>
</file>