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<sst xmlns="http://schemas.openxmlformats.org/spreadsheetml/2006/main" count="28" uniqueCount="26">
  <si>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単位：件</t>
  </si>
  <si>
    <t>国民健康保険被保険者の異動件数</t>
  </si>
  <si>
    <t>年度、月</t>
  </si>
  <si>
    <t>総数</t>
  </si>
  <si>
    <t>転入</t>
  </si>
  <si>
    <t>出生</t>
  </si>
  <si>
    <t>その他</t>
  </si>
  <si>
    <t>転出</t>
  </si>
  <si>
    <t>死亡</t>
  </si>
  <si>
    <t>資料：保険年金課</t>
  </si>
  <si>
    <t>取得</t>
  </si>
  <si>
    <t>喪失</t>
  </si>
  <si>
    <t>職場
保険
取得</t>
  </si>
  <si>
    <t>職場
保険
喪失</t>
  </si>
  <si>
    <t>生活、
医療
扶助
廃止</t>
  </si>
  <si>
    <t>生活、
医療
扶助
開始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</si>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</sst>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#,##0.0000;[Red]\-#,##0.0000"/>
    <numFmt numFmtId="179" formatCode="\-"/>
    <numFmt numFmtId="180" formatCode="0.0_ "/>
    <numFmt numFmtId="181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12" xfId="48" applyFont="1" applyBorder="1" applyAlignment="1">
      <alignment vertical="center"/>
    </xf>
    <xf numFmtId="181" fontId="0" fillId="0" borderId="12" xfId="48" applyNumberFormat="1" applyFont="1" applyBorder="1" applyAlignment="1">
      <alignment vertical="center"/>
    </xf>
    <xf numFmtId="181" fontId="0" fillId="0" borderId="0" xfId="48" applyNumberFormat="1" applyFont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5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3" width="7.00390625" style="0" customWidth="1"/>
  </cols>
  <sheetData>
    <row r="1" spans="1:13" ht="17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8" customHeight="1" thickBot="1">
      <c r="M2" s="2" t="s">
        <v>0</v>
      </c>
    </row>
    <row r="3" spans="1:13" ht="18" customHeight="1">
      <c r="A3" s="19" t="s">
        <v>2</v>
      </c>
      <c r="B3" s="21" t="s">
        <v>10</v>
      </c>
      <c r="C3" s="21"/>
      <c r="D3" s="21"/>
      <c r="E3" s="21"/>
      <c r="F3" s="21"/>
      <c r="G3" s="21"/>
      <c r="H3" s="21" t="s">
        <v>11</v>
      </c>
      <c r="I3" s="21"/>
      <c r="J3" s="21"/>
      <c r="K3" s="21"/>
      <c r="L3" s="21"/>
      <c r="M3" s="22"/>
    </row>
    <row r="4" spans="1:13" ht="48" customHeight="1">
      <c r="A4" s="20"/>
      <c r="B4" s="4" t="s">
        <v>3</v>
      </c>
      <c r="C4" s="4" t="s">
        <v>4</v>
      </c>
      <c r="D4" s="4" t="s">
        <v>5</v>
      </c>
      <c r="E4" s="5" t="s">
        <v>13</v>
      </c>
      <c r="F4" s="5" t="s">
        <v>14</v>
      </c>
      <c r="G4" s="4" t="s">
        <v>6</v>
      </c>
      <c r="H4" s="4" t="s">
        <v>3</v>
      </c>
      <c r="I4" s="4" t="s">
        <v>7</v>
      </c>
      <c r="J4" s="4" t="s">
        <v>8</v>
      </c>
      <c r="K4" s="5" t="s">
        <v>12</v>
      </c>
      <c r="L4" s="5" t="s">
        <v>15</v>
      </c>
      <c r="M4" s="6" t="s">
        <v>6</v>
      </c>
    </row>
    <row r="5" spans="1:13" ht="18" customHeight="1">
      <c r="A5" s="1" t="str">
        <f>"平成"&amp;A6-1&amp;"年度"</f>
        <v>平成14年度</v>
      </c>
      <c r="B5" s="7">
        <v>5118</v>
      </c>
      <c r="C5" s="3">
        <v>911</v>
      </c>
      <c r="D5" s="3">
        <v>138</v>
      </c>
      <c r="E5" s="3">
        <v>3916</v>
      </c>
      <c r="F5" s="3">
        <v>12</v>
      </c>
      <c r="G5" s="3">
        <v>141</v>
      </c>
      <c r="H5" s="3">
        <v>3937</v>
      </c>
      <c r="I5" s="3">
        <v>806</v>
      </c>
      <c r="J5" s="3">
        <v>483</v>
      </c>
      <c r="K5" s="3">
        <v>2422</v>
      </c>
      <c r="L5" s="3">
        <v>38</v>
      </c>
      <c r="M5" s="3">
        <v>188</v>
      </c>
    </row>
    <row r="6" spans="1:13" ht="18" customHeight="1">
      <c r="A6" s="1">
        <f>A7-1</f>
        <v>15</v>
      </c>
      <c r="B6" s="7">
        <v>5394</v>
      </c>
      <c r="C6" s="3">
        <v>946</v>
      </c>
      <c r="D6" s="3">
        <v>134</v>
      </c>
      <c r="E6" s="3">
        <v>4169</v>
      </c>
      <c r="F6" s="3">
        <v>3</v>
      </c>
      <c r="G6" s="3">
        <v>142</v>
      </c>
      <c r="H6" s="3">
        <v>4076</v>
      </c>
      <c r="I6" s="3">
        <v>827</v>
      </c>
      <c r="J6" s="3">
        <v>515</v>
      </c>
      <c r="K6" s="3">
        <v>2533</v>
      </c>
      <c r="L6" s="3">
        <v>29</v>
      </c>
      <c r="M6" s="3">
        <v>172</v>
      </c>
    </row>
    <row r="7" spans="1:13" ht="18" customHeight="1">
      <c r="A7" s="1">
        <f>A8-1</f>
        <v>16</v>
      </c>
      <c r="B7" s="7">
        <v>5010</v>
      </c>
      <c r="C7" s="3">
        <v>829</v>
      </c>
      <c r="D7" s="3">
        <v>120</v>
      </c>
      <c r="E7" s="3">
        <v>3855</v>
      </c>
      <c r="F7" s="3">
        <v>16</v>
      </c>
      <c r="G7" s="3">
        <v>190</v>
      </c>
      <c r="H7" s="3">
        <v>4364</v>
      </c>
      <c r="I7" s="3">
        <v>751</v>
      </c>
      <c r="J7" s="3">
        <v>582</v>
      </c>
      <c r="K7" s="3">
        <v>2827</v>
      </c>
      <c r="L7" s="3">
        <v>17</v>
      </c>
      <c r="M7" s="3">
        <v>187</v>
      </c>
    </row>
    <row r="8" spans="1:13" ht="18" customHeight="1">
      <c r="A8" s="1">
        <f>A9-1</f>
        <v>17</v>
      </c>
      <c r="B8" s="17">
        <v>4786</v>
      </c>
      <c r="C8" s="18">
        <v>784</v>
      </c>
      <c r="D8" s="18">
        <v>127</v>
      </c>
      <c r="E8" s="18">
        <v>3664</v>
      </c>
      <c r="F8" s="18">
        <v>21</v>
      </c>
      <c r="G8" s="18">
        <v>190</v>
      </c>
      <c r="H8" s="18">
        <v>4390</v>
      </c>
      <c r="I8" s="18">
        <v>705</v>
      </c>
      <c r="J8" s="18">
        <v>599</v>
      </c>
      <c r="K8" s="18">
        <v>2749</v>
      </c>
      <c r="L8" s="18">
        <v>22</v>
      </c>
      <c r="M8" s="18">
        <v>315</v>
      </c>
    </row>
    <row r="9" spans="1:13" ht="18" customHeight="1">
      <c r="A9" s="10">
        <v>18</v>
      </c>
      <c r="B9" s="11">
        <f>SUM(B11:B22)</f>
        <v>4652</v>
      </c>
      <c r="C9" s="16">
        <f aca="true" t="shared" si="0" ref="C9:M9">SUM(C11:C22)</f>
        <v>817</v>
      </c>
      <c r="D9" s="16">
        <f t="shared" si="0"/>
        <v>131</v>
      </c>
      <c r="E9" s="16">
        <f t="shared" si="0"/>
        <v>3452</v>
      </c>
      <c r="F9" s="16">
        <f t="shared" si="0"/>
        <v>14</v>
      </c>
      <c r="G9" s="16">
        <f t="shared" si="0"/>
        <v>238</v>
      </c>
      <c r="H9" s="16">
        <f t="shared" si="0"/>
        <v>4458</v>
      </c>
      <c r="I9" s="16">
        <f t="shared" si="0"/>
        <v>669</v>
      </c>
      <c r="J9" s="16">
        <f t="shared" si="0"/>
        <v>583</v>
      </c>
      <c r="K9" s="16">
        <f t="shared" si="0"/>
        <v>2881</v>
      </c>
      <c r="L9" s="16">
        <f t="shared" si="0"/>
        <v>16</v>
      </c>
      <c r="M9" s="16">
        <f t="shared" si="0"/>
        <v>309</v>
      </c>
    </row>
    <row r="10" ht="11.25">
      <c r="B10" s="9"/>
    </row>
    <row r="11" spans="1:13" ht="18" customHeight="1">
      <c r="A11" s="1" t="str">
        <f>"平成"&amp;A9&amp;"年 4月"</f>
        <v>平成18年 4月</v>
      </c>
      <c r="B11" s="12">
        <f>SUM(C11:G11)</f>
        <v>782</v>
      </c>
      <c r="C11" s="13">
        <v>82</v>
      </c>
      <c r="D11" s="13">
        <v>9</v>
      </c>
      <c r="E11" s="13">
        <v>643</v>
      </c>
      <c r="F11" s="13">
        <v>0</v>
      </c>
      <c r="G11" s="13">
        <v>48</v>
      </c>
      <c r="H11" s="13">
        <f>SUM(I11:M11)</f>
        <v>507</v>
      </c>
      <c r="I11" s="13">
        <v>100</v>
      </c>
      <c r="J11" s="13">
        <v>56</v>
      </c>
      <c r="K11" s="13">
        <v>310</v>
      </c>
      <c r="L11" s="13">
        <v>1</v>
      </c>
      <c r="M11" s="13">
        <v>40</v>
      </c>
    </row>
    <row r="12" spans="1:13" ht="18" customHeight="1">
      <c r="A12" s="1" t="s">
        <v>16</v>
      </c>
      <c r="B12" s="12">
        <f aca="true" t="shared" si="1" ref="B12:B22">SUM(C12:G12)</f>
        <v>399</v>
      </c>
      <c r="C12" s="13">
        <v>76</v>
      </c>
      <c r="D12" s="13">
        <v>13</v>
      </c>
      <c r="E12" s="13">
        <v>280</v>
      </c>
      <c r="F12" s="13">
        <v>4</v>
      </c>
      <c r="G12" s="13">
        <v>26</v>
      </c>
      <c r="H12" s="13">
        <f aca="true" t="shared" si="2" ref="H12:H22">SUM(I12:M12)</f>
        <v>432</v>
      </c>
      <c r="I12" s="13">
        <v>53</v>
      </c>
      <c r="J12" s="13">
        <v>43</v>
      </c>
      <c r="K12" s="13">
        <v>308</v>
      </c>
      <c r="L12" s="13">
        <v>1</v>
      </c>
      <c r="M12" s="13">
        <v>27</v>
      </c>
    </row>
    <row r="13" spans="1:13" ht="18" customHeight="1">
      <c r="A13" s="1" t="s">
        <v>17</v>
      </c>
      <c r="B13" s="12">
        <f t="shared" si="1"/>
        <v>352</v>
      </c>
      <c r="C13" s="13">
        <v>68</v>
      </c>
      <c r="D13" s="13">
        <v>10</v>
      </c>
      <c r="E13" s="13">
        <v>245</v>
      </c>
      <c r="F13" s="13">
        <v>0</v>
      </c>
      <c r="G13" s="13">
        <v>29</v>
      </c>
      <c r="H13" s="13">
        <f t="shared" si="2"/>
        <v>321</v>
      </c>
      <c r="I13" s="13">
        <v>61</v>
      </c>
      <c r="J13" s="13">
        <v>42</v>
      </c>
      <c r="K13" s="13">
        <v>198</v>
      </c>
      <c r="L13" s="13">
        <v>0</v>
      </c>
      <c r="M13" s="13">
        <v>20</v>
      </c>
    </row>
    <row r="14" spans="1:13" ht="18" customHeight="1">
      <c r="A14" s="1" t="s">
        <v>18</v>
      </c>
      <c r="B14" s="12">
        <f t="shared" si="1"/>
        <v>374</v>
      </c>
      <c r="C14" s="13">
        <v>62</v>
      </c>
      <c r="D14" s="13">
        <v>10</v>
      </c>
      <c r="E14" s="13">
        <v>285</v>
      </c>
      <c r="F14" s="13">
        <v>2</v>
      </c>
      <c r="G14" s="13">
        <v>15</v>
      </c>
      <c r="H14" s="13">
        <f t="shared" si="2"/>
        <v>318</v>
      </c>
      <c r="I14" s="13">
        <v>45</v>
      </c>
      <c r="J14" s="13">
        <v>39</v>
      </c>
      <c r="K14" s="13">
        <v>212</v>
      </c>
      <c r="L14" s="13">
        <v>1</v>
      </c>
      <c r="M14" s="13">
        <v>21</v>
      </c>
    </row>
    <row r="15" spans="1:13" ht="18" customHeight="1">
      <c r="A15" s="1" t="s">
        <v>19</v>
      </c>
      <c r="B15" s="12">
        <f t="shared" si="1"/>
        <v>369</v>
      </c>
      <c r="C15" s="13">
        <v>69</v>
      </c>
      <c r="D15" s="13">
        <v>11</v>
      </c>
      <c r="E15" s="13">
        <v>264</v>
      </c>
      <c r="F15" s="13">
        <v>4</v>
      </c>
      <c r="G15" s="13">
        <v>21</v>
      </c>
      <c r="H15" s="13">
        <f t="shared" si="2"/>
        <v>328</v>
      </c>
      <c r="I15" s="13">
        <v>62</v>
      </c>
      <c r="J15" s="13">
        <v>49</v>
      </c>
      <c r="K15" s="13">
        <v>197</v>
      </c>
      <c r="L15" s="13">
        <v>0</v>
      </c>
      <c r="M15" s="13">
        <v>20</v>
      </c>
    </row>
    <row r="16" spans="1:13" ht="18" customHeight="1">
      <c r="A16" s="1" t="s">
        <v>20</v>
      </c>
      <c r="B16" s="12">
        <f t="shared" si="1"/>
        <v>334</v>
      </c>
      <c r="C16" s="13">
        <v>68</v>
      </c>
      <c r="D16" s="13">
        <v>12</v>
      </c>
      <c r="E16" s="13">
        <v>239</v>
      </c>
      <c r="F16" s="13">
        <v>0</v>
      </c>
      <c r="G16" s="13">
        <v>15</v>
      </c>
      <c r="H16" s="13">
        <f t="shared" si="2"/>
        <v>393</v>
      </c>
      <c r="I16" s="13">
        <v>33</v>
      </c>
      <c r="J16" s="13">
        <v>39</v>
      </c>
      <c r="K16" s="13">
        <v>309</v>
      </c>
      <c r="L16" s="13">
        <v>1</v>
      </c>
      <c r="M16" s="13">
        <v>11</v>
      </c>
    </row>
    <row r="17" spans="1:13" ht="18" customHeight="1">
      <c r="A17" s="1" t="s">
        <v>21</v>
      </c>
      <c r="B17" s="12">
        <f t="shared" si="1"/>
        <v>394</v>
      </c>
      <c r="C17" s="13">
        <v>69</v>
      </c>
      <c r="D17" s="13">
        <v>15</v>
      </c>
      <c r="E17" s="13">
        <v>280</v>
      </c>
      <c r="F17" s="13">
        <v>0</v>
      </c>
      <c r="G17" s="13">
        <v>30</v>
      </c>
      <c r="H17" s="13">
        <f t="shared" si="2"/>
        <v>390</v>
      </c>
      <c r="I17" s="13">
        <v>45</v>
      </c>
      <c r="J17" s="13">
        <v>31</v>
      </c>
      <c r="K17" s="13">
        <v>278</v>
      </c>
      <c r="L17" s="13">
        <v>0</v>
      </c>
      <c r="M17" s="13">
        <v>36</v>
      </c>
    </row>
    <row r="18" spans="1:13" ht="18" customHeight="1">
      <c r="A18" s="1" t="s">
        <v>22</v>
      </c>
      <c r="B18" s="12">
        <f t="shared" si="1"/>
        <v>321</v>
      </c>
      <c r="C18" s="13">
        <v>66</v>
      </c>
      <c r="D18" s="13">
        <v>7</v>
      </c>
      <c r="E18" s="13">
        <v>235</v>
      </c>
      <c r="F18" s="13">
        <v>1</v>
      </c>
      <c r="G18" s="13">
        <v>12</v>
      </c>
      <c r="H18" s="13">
        <f t="shared" si="2"/>
        <v>392</v>
      </c>
      <c r="I18" s="13">
        <v>41</v>
      </c>
      <c r="J18" s="13">
        <v>45</v>
      </c>
      <c r="K18" s="13">
        <v>267</v>
      </c>
      <c r="L18" s="13">
        <v>8</v>
      </c>
      <c r="M18" s="13">
        <v>31</v>
      </c>
    </row>
    <row r="19" spans="1:13" ht="18" customHeight="1">
      <c r="A19" s="1" t="s">
        <v>23</v>
      </c>
      <c r="B19" s="12">
        <f t="shared" si="1"/>
        <v>306</v>
      </c>
      <c r="C19" s="13">
        <v>60</v>
      </c>
      <c r="D19" s="13">
        <v>11</v>
      </c>
      <c r="E19" s="13">
        <v>223</v>
      </c>
      <c r="F19" s="13">
        <v>3</v>
      </c>
      <c r="G19" s="13">
        <v>9</v>
      </c>
      <c r="H19" s="13">
        <f t="shared" si="2"/>
        <v>330</v>
      </c>
      <c r="I19" s="13">
        <v>63</v>
      </c>
      <c r="J19" s="13">
        <v>45</v>
      </c>
      <c r="K19" s="13">
        <v>197</v>
      </c>
      <c r="L19" s="13">
        <v>1</v>
      </c>
      <c r="M19" s="13">
        <v>24</v>
      </c>
    </row>
    <row r="20" spans="1:13" ht="18" customHeight="1">
      <c r="A20" s="1" t="str">
        <f>"平成"&amp;A9+1&amp;"年 1月"</f>
        <v>平成19年 1月</v>
      </c>
      <c r="B20" s="12">
        <f t="shared" si="1"/>
        <v>367</v>
      </c>
      <c r="C20" s="13">
        <v>46</v>
      </c>
      <c r="D20" s="13">
        <v>13</v>
      </c>
      <c r="E20" s="13">
        <v>296</v>
      </c>
      <c r="F20" s="13">
        <v>0</v>
      </c>
      <c r="G20" s="13">
        <v>12</v>
      </c>
      <c r="H20" s="13">
        <f t="shared" si="2"/>
        <v>387</v>
      </c>
      <c r="I20" s="13">
        <v>44</v>
      </c>
      <c r="J20" s="13">
        <v>84</v>
      </c>
      <c r="K20" s="13">
        <v>211</v>
      </c>
      <c r="L20" s="13">
        <v>1</v>
      </c>
      <c r="M20" s="13">
        <v>47</v>
      </c>
    </row>
    <row r="21" spans="1:13" ht="18" customHeight="1">
      <c r="A21" s="1" t="s">
        <v>24</v>
      </c>
      <c r="B21" s="12">
        <f t="shared" si="1"/>
        <v>310</v>
      </c>
      <c r="C21" s="13">
        <v>58</v>
      </c>
      <c r="D21" s="13">
        <v>7</v>
      </c>
      <c r="E21" s="13">
        <v>235</v>
      </c>
      <c r="F21" s="13">
        <v>0</v>
      </c>
      <c r="G21" s="13">
        <v>10</v>
      </c>
      <c r="H21" s="13">
        <f t="shared" si="2"/>
        <v>287</v>
      </c>
      <c r="I21" s="13">
        <v>34</v>
      </c>
      <c r="J21" s="13">
        <v>57</v>
      </c>
      <c r="K21" s="13">
        <v>179</v>
      </c>
      <c r="L21" s="13">
        <v>1</v>
      </c>
      <c r="M21" s="13">
        <v>16</v>
      </c>
    </row>
    <row r="22" spans="1:13" ht="18" customHeight="1">
      <c r="A22" s="8" t="s">
        <v>25</v>
      </c>
      <c r="B22" s="15">
        <f t="shared" si="1"/>
        <v>344</v>
      </c>
      <c r="C22" s="14">
        <v>93</v>
      </c>
      <c r="D22" s="14">
        <v>13</v>
      </c>
      <c r="E22" s="14">
        <v>227</v>
      </c>
      <c r="F22" s="14">
        <v>0</v>
      </c>
      <c r="G22" s="14">
        <v>11</v>
      </c>
      <c r="H22" s="14">
        <f t="shared" si="2"/>
        <v>373</v>
      </c>
      <c r="I22" s="14">
        <v>88</v>
      </c>
      <c r="J22" s="14">
        <v>53</v>
      </c>
      <c r="K22" s="14">
        <v>215</v>
      </c>
      <c r="L22" s="14">
        <v>1</v>
      </c>
      <c r="M22" s="14">
        <v>16</v>
      </c>
    </row>
    <row r="23" ht="18" customHeight="1">
      <c r="A23" t="s">
        <v>9</v>
      </c>
    </row>
  </sheetData>
  <sheetProtection/>
  <mergeCells count="4">
    <mergeCell ref="A3:A4"/>
    <mergeCell ref="B3:G3"/>
    <mergeCell ref="H3:M3"/>
    <mergeCell ref="A1:M1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2008-03-27T07:27:35Z</cp:lastPrinted>
  <dcterms:created xsi:type="dcterms:W3CDTF">1997-01-08T22:48:59Z</dcterms:created>
  <dcterms:modified xsi:type="dcterms:W3CDTF">2008-03-27T07:28:35Z</dcterms:modified>
  <cp:category/>
  <cp:version/>
  <cp:contentType/>
  <cp:contentStatus/>
</cp:coreProperties>
</file>