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589" activeTab="0"/>
  </bookViews>
  <sheets>
    <sheet name="1215" sheetId="1" r:id="rId1"/>
  </sheets>
  <definedNames>
    <definedName name="_xlnm.Print_Titles" localSheetId="0">'1215'!$A:$A</definedName>
  </definedNames>
  <calcPr fullCalcOnLoad="1"/>
</workbook>
</file>

<file path=xl/sharedStrings.xml><?xml version="1.0" encoding="utf-8"?>
<sst xmlns="http://schemas.openxmlformats.org/spreadsheetml/2006/main" count="30" uniqueCount="27">
  <si>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</si>
  <si>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</si>
  <si>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</si>
  <si>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</si>
  <si>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</si>
  <si>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</si>
  <si>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</si>
  <si>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</si>
  <si>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</si>
  <si>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単位：円</t>
  </si>
  <si>
    <t>区分</t>
  </si>
  <si>
    <t>総額</t>
  </si>
  <si>
    <t>生活保護費の支出状況</t>
  </si>
  <si>
    <t>生活保護費の支出状況（つづき）</t>
  </si>
  <si>
    <t>資料：障害福祉課</t>
  </si>
  <si>
    <t>　(注) 合併前の平成17年１月分までの旧町村分については、実施機関が石川県
　　　 石川中央保健福祉センターであったため除外されている。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</si>
  <si>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</si>
  <si>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</si>
  <si>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</si>
  <si>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</si>
  <si>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</si>
  <si>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</si>
  <si>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</si>
  <si>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</si>
  <si>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 2</t>
  </si>
  <si>
    <t xml:space="preserve">      3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</si>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</sst>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3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5" fillId="0" borderId="0" xfId="48" applyNumberFormat="1" applyFont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5" fillId="0" borderId="13" xfId="48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12.875" style="0" customWidth="1"/>
    <col min="2" max="11" width="14.875" style="0" customWidth="1"/>
  </cols>
  <sheetData>
    <row r="1" spans="2:11" ht="17.25">
      <c r="B1" s="25" t="s">
        <v>12</v>
      </c>
      <c r="C1" s="25"/>
      <c r="D1" s="25"/>
      <c r="E1" s="25"/>
      <c r="F1" s="25"/>
      <c r="G1" s="25"/>
      <c r="H1" s="25" t="s">
        <v>13</v>
      </c>
      <c r="I1" s="25"/>
      <c r="J1" s="25"/>
      <c r="K1" s="25"/>
    </row>
    <row r="2" spans="7:11" ht="18" customHeight="1" thickBot="1">
      <c r="G2" s="1" t="s">
        <v>9</v>
      </c>
      <c r="K2" s="1" t="s">
        <v>9</v>
      </c>
    </row>
    <row r="3" spans="1:11" ht="18" customHeight="1">
      <c r="A3" s="2" t="s">
        <v>10</v>
      </c>
      <c r="B3" s="3" t="s">
        <v>11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</row>
    <row r="4" spans="1:11" ht="18" customHeight="1">
      <c r="A4" s="20" t="str">
        <f>"平成"&amp;A5-1&amp;"年度"</f>
        <v>平成14年度</v>
      </c>
      <c r="B4" s="13">
        <v>171095457</v>
      </c>
      <c r="C4" s="5">
        <v>45136819</v>
      </c>
      <c r="D4" s="5">
        <v>17052579</v>
      </c>
      <c r="E4" s="5">
        <v>967767</v>
      </c>
      <c r="F4" s="5">
        <v>1086592</v>
      </c>
      <c r="G4" s="5">
        <v>101899785</v>
      </c>
      <c r="H4" s="5">
        <v>0</v>
      </c>
      <c r="I4" s="5">
        <v>0</v>
      </c>
      <c r="J4" s="5">
        <v>360255</v>
      </c>
      <c r="K4" s="5">
        <v>4591660</v>
      </c>
    </row>
    <row r="5" spans="1:11" ht="18" customHeight="1">
      <c r="A5" s="8">
        <f>A6-1</f>
        <v>15</v>
      </c>
      <c r="B5" s="13">
        <v>206848886</v>
      </c>
      <c r="C5" s="5">
        <v>53326285</v>
      </c>
      <c r="D5" s="5">
        <v>19231382</v>
      </c>
      <c r="E5" s="5">
        <v>1748498</v>
      </c>
      <c r="F5" s="5">
        <v>2179868</v>
      </c>
      <c r="G5" s="5">
        <v>122932282</v>
      </c>
      <c r="H5" s="5">
        <v>0</v>
      </c>
      <c r="I5" s="5">
        <v>692110</v>
      </c>
      <c r="J5" s="5">
        <v>174854</v>
      </c>
      <c r="K5" s="5">
        <v>6563607</v>
      </c>
    </row>
    <row r="6" spans="1:11" ht="18" customHeight="1">
      <c r="A6" s="8">
        <f>A7-1</f>
        <v>16</v>
      </c>
      <c r="B6" s="13">
        <v>253718863</v>
      </c>
      <c r="C6" s="5">
        <v>69847526</v>
      </c>
      <c r="D6" s="5">
        <v>23234905</v>
      </c>
      <c r="E6" s="5">
        <v>1956718</v>
      </c>
      <c r="F6" s="5">
        <v>2950167</v>
      </c>
      <c r="G6" s="5">
        <v>146309768</v>
      </c>
      <c r="H6" s="5">
        <v>0</v>
      </c>
      <c r="I6" s="5">
        <v>0</v>
      </c>
      <c r="J6" s="5">
        <v>180959</v>
      </c>
      <c r="K6" s="5">
        <v>9238820</v>
      </c>
    </row>
    <row r="7" spans="1:11" ht="18" customHeight="1">
      <c r="A7" s="8">
        <f>A8-1</f>
        <v>17</v>
      </c>
      <c r="B7" s="19">
        <v>345057010</v>
      </c>
      <c r="C7" s="9">
        <v>97060796</v>
      </c>
      <c r="D7" s="9">
        <v>31840600</v>
      </c>
      <c r="E7" s="9">
        <v>1752377</v>
      </c>
      <c r="F7" s="9">
        <v>6744585</v>
      </c>
      <c r="G7" s="9">
        <v>187776071</v>
      </c>
      <c r="H7" s="9">
        <v>0</v>
      </c>
      <c r="I7" s="9">
        <v>1397224</v>
      </c>
      <c r="J7" s="9">
        <v>224700</v>
      </c>
      <c r="K7" s="9">
        <v>18260657</v>
      </c>
    </row>
    <row r="8" spans="1:11" ht="18" customHeight="1">
      <c r="A8" s="21">
        <v>18</v>
      </c>
      <c r="B8" s="18">
        <f>SUM(C8:K8)</f>
        <v>319830911</v>
      </c>
      <c r="C8" s="11">
        <f>SUM(C10:C21)</f>
        <v>94577798</v>
      </c>
      <c r="D8" s="11">
        <f aca="true" t="shared" si="0" ref="D8:K8">SUM(D10:D21)</f>
        <v>33189601</v>
      </c>
      <c r="E8" s="11">
        <f t="shared" si="0"/>
        <v>1225391</v>
      </c>
      <c r="F8" s="11">
        <f t="shared" si="0"/>
        <v>5803862</v>
      </c>
      <c r="G8" s="11">
        <f t="shared" si="0"/>
        <v>164127868</v>
      </c>
      <c r="H8" s="11">
        <f t="shared" si="0"/>
        <v>562160</v>
      </c>
      <c r="I8" s="11">
        <f t="shared" si="0"/>
        <v>921683</v>
      </c>
      <c r="J8" s="11">
        <f t="shared" si="0"/>
        <v>662432</v>
      </c>
      <c r="K8" s="11">
        <f t="shared" si="0"/>
        <v>18760116</v>
      </c>
    </row>
    <row r="9" spans="1:11" ht="11.25">
      <c r="A9" s="22"/>
      <c r="B9" s="10"/>
      <c r="C9" s="12"/>
      <c r="D9" s="6"/>
      <c r="E9" s="6"/>
      <c r="F9" s="6"/>
      <c r="G9" s="6"/>
      <c r="H9" s="6"/>
      <c r="I9" s="6"/>
      <c r="J9" s="6"/>
      <c r="K9" s="6"/>
    </row>
    <row r="10" spans="1:11" ht="18" customHeight="1">
      <c r="A10" s="8" t="str">
        <f>"平成"&amp;A8&amp;"年 4月"</f>
        <v>平成18年 4月</v>
      </c>
      <c r="B10" s="16">
        <f>SUM(C10:K10)</f>
        <v>14004144</v>
      </c>
      <c r="C10" s="13">
        <v>7445862</v>
      </c>
      <c r="D10" s="5">
        <v>2927833</v>
      </c>
      <c r="E10" s="5">
        <v>99182</v>
      </c>
      <c r="F10" s="14" t="s">
        <v>26</v>
      </c>
      <c r="G10" s="5">
        <v>2006759</v>
      </c>
      <c r="H10" s="9">
        <v>0</v>
      </c>
      <c r="I10" s="5">
        <v>49080</v>
      </c>
      <c r="J10" s="9">
        <v>0</v>
      </c>
      <c r="K10" s="5">
        <v>1475428</v>
      </c>
    </row>
    <row r="11" spans="1:11" ht="18" customHeight="1">
      <c r="A11" s="23" t="s">
        <v>16</v>
      </c>
      <c r="B11" s="16">
        <f aca="true" t="shared" si="1" ref="B11:B21">SUM(C11:K11)</f>
        <v>27118954</v>
      </c>
      <c r="C11" s="13">
        <v>7446553</v>
      </c>
      <c r="D11" s="5">
        <v>2804731</v>
      </c>
      <c r="E11" s="5">
        <v>97257</v>
      </c>
      <c r="F11" s="5">
        <v>437839</v>
      </c>
      <c r="G11" s="5">
        <v>14743004</v>
      </c>
      <c r="H11" s="5">
        <v>12500</v>
      </c>
      <c r="I11" s="5">
        <v>71891</v>
      </c>
      <c r="J11" s="9">
        <v>0</v>
      </c>
      <c r="K11" s="5">
        <v>1505179</v>
      </c>
    </row>
    <row r="12" spans="1:11" ht="18" customHeight="1">
      <c r="A12" s="23" t="s">
        <v>17</v>
      </c>
      <c r="B12" s="16">
        <f t="shared" si="1"/>
        <v>28856822</v>
      </c>
      <c r="C12" s="13">
        <v>7302507</v>
      </c>
      <c r="D12" s="5">
        <v>2936351</v>
      </c>
      <c r="E12" s="5">
        <v>120755</v>
      </c>
      <c r="F12" s="5">
        <v>300095</v>
      </c>
      <c r="G12" s="5">
        <v>16406915</v>
      </c>
      <c r="H12" s="5">
        <v>219580</v>
      </c>
      <c r="I12" s="5">
        <v>65440</v>
      </c>
      <c r="J12" s="9">
        <v>0</v>
      </c>
      <c r="K12" s="5">
        <v>1505179</v>
      </c>
    </row>
    <row r="13" spans="1:11" ht="18" customHeight="1">
      <c r="A13" s="23" t="s">
        <v>18</v>
      </c>
      <c r="B13" s="16">
        <f t="shared" si="1"/>
        <v>28835698</v>
      </c>
      <c r="C13" s="13">
        <v>7212999</v>
      </c>
      <c r="D13" s="5">
        <v>2577322</v>
      </c>
      <c r="E13" s="5">
        <v>91094</v>
      </c>
      <c r="F13" s="5">
        <v>512340</v>
      </c>
      <c r="G13" s="5">
        <v>16646742</v>
      </c>
      <c r="H13" s="9">
        <v>0</v>
      </c>
      <c r="I13" s="5">
        <v>65440</v>
      </c>
      <c r="J13" s="5">
        <v>233590</v>
      </c>
      <c r="K13" s="5">
        <v>1496171</v>
      </c>
    </row>
    <row r="14" spans="1:11" ht="18" customHeight="1">
      <c r="A14" s="23" t="s">
        <v>19</v>
      </c>
      <c r="B14" s="16">
        <f t="shared" si="1"/>
        <v>26016462</v>
      </c>
      <c r="C14" s="13">
        <v>7050840</v>
      </c>
      <c r="D14" s="5">
        <v>2523662</v>
      </c>
      <c r="E14" s="5">
        <v>86094</v>
      </c>
      <c r="F14" s="5">
        <v>378226</v>
      </c>
      <c r="G14" s="5">
        <v>14416279</v>
      </c>
      <c r="H14" s="9">
        <v>0</v>
      </c>
      <c r="I14" s="5">
        <v>65440</v>
      </c>
      <c r="J14" s="9">
        <v>0</v>
      </c>
      <c r="K14" s="5">
        <v>1495921</v>
      </c>
    </row>
    <row r="15" spans="1:11" ht="18" customHeight="1">
      <c r="A15" s="23" t="s">
        <v>20</v>
      </c>
      <c r="B15" s="16">
        <f t="shared" si="1"/>
        <v>31582966</v>
      </c>
      <c r="C15" s="13">
        <v>7425199</v>
      </c>
      <c r="D15" s="5">
        <v>2836624</v>
      </c>
      <c r="E15" s="5">
        <v>41334</v>
      </c>
      <c r="F15" s="5">
        <v>477864</v>
      </c>
      <c r="G15" s="5">
        <v>18958336</v>
      </c>
      <c r="H15" s="5">
        <v>330080</v>
      </c>
      <c r="I15" s="5">
        <v>65440</v>
      </c>
      <c r="J15" s="9">
        <v>0</v>
      </c>
      <c r="K15" s="5">
        <v>1448089</v>
      </c>
    </row>
    <row r="16" spans="1:11" ht="18" customHeight="1">
      <c r="A16" s="23" t="s">
        <v>21</v>
      </c>
      <c r="B16" s="16">
        <f t="shared" si="1"/>
        <v>22419674</v>
      </c>
      <c r="C16" s="13">
        <v>6884412</v>
      </c>
      <c r="D16" s="5">
        <v>2523385</v>
      </c>
      <c r="E16" s="5">
        <v>181715</v>
      </c>
      <c r="F16" s="5">
        <v>404605</v>
      </c>
      <c r="G16" s="5">
        <v>10915918</v>
      </c>
      <c r="H16" s="9">
        <v>0</v>
      </c>
      <c r="I16" s="5">
        <v>32720</v>
      </c>
      <c r="J16" s="9">
        <v>0</v>
      </c>
      <c r="K16" s="5">
        <v>1476919</v>
      </c>
    </row>
    <row r="17" spans="1:11" ht="18" customHeight="1">
      <c r="A17" s="23" t="s">
        <v>22</v>
      </c>
      <c r="B17" s="16">
        <f t="shared" si="1"/>
        <v>28776706</v>
      </c>
      <c r="C17" s="13">
        <v>8219930</v>
      </c>
      <c r="D17" s="5">
        <v>2796226</v>
      </c>
      <c r="E17" s="5">
        <v>64440</v>
      </c>
      <c r="F17" s="5">
        <v>842993</v>
      </c>
      <c r="G17" s="5">
        <v>14986656</v>
      </c>
      <c r="H17" s="9">
        <v>0</v>
      </c>
      <c r="I17" s="5">
        <v>65440</v>
      </c>
      <c r="J17" s="9">
        <v>0</v>
      </c>
      <c r="K17" s="5">
        <v>1801021</v>
      </c>
    </row>
    <row r="18" spans="1:11" ht="18" customHeight="1">
      <c r="A18" s="23" t="s">
        <v>23</v>
      </c>
      <c r="B18" s="16">
        <f t="shared" si="1"/>
        <v>29838867</v>
      </c>
      <c r="C18" s="13">
        <v>10601951</v>
      </c>
      <c r="D18" s="5">
        <v>2823175</v>
      </c>
      <c r="E18" s="5">
        <v>70590</v>
      </c>
      <c r="F18" s="5">
        <v>457414</v>
      </c>
      <c r="G18" s="5">
        <v>14184318</v>
      </c>
      <c r="H18" s="9">
        <v>0</v>
      </c>
      <c r="I18" s="5">
        <v>105500</v>
      </c>
      <c r="J18" s="9">
        <v>0</v>
      </c>
      <c r="K18" s="5">
        <v>1595919</v>
      </c>
    </row>
    <row r="19" spans="1:11" ht="18" customHeight="1">
      <c r="A19" s="8" t="str">
        <f>"平成"&amp;A8+1&amp;"年 1月"</f>
        <v>平成19年 1月</v>
      </c>
      <c r="B19" s="16">
        <f t="shared" si="1"/>
        <v>27000478</v>
      </c>
      <c r="C19" s="13">
        <v>8328862</v>
      </c>
      <c r="D19" s="5">
        <v>2814700</v>
      </c>
      <c r="E19" s="5">
        <v>64300</v>
      </c>
      <c r="F19" s="5">
        <v>579272</v>
      </c>
      <c r="G19" s="5">
        <v>13499669</v>
      </c>
      <c r="H19" s="9">
        <v>0</v>
      </c>
      <c r="I19" s="5">
        <v>64180</v>
      </c>
      <c r="J19" s="9">
        <v>0</v>
      </c>
      <c r="K19" s="5">
        <v>1649495</v>
      </c>
    </row>
    <row r="20" spans="1:11" ht="18" customHeight="1">
      <c r="A20" s="23" t="s">
        <v>24</v>
      </c>
      <c r="B20" s="16">
        <f t="shared" si="1"/>
        <v>27552904</v>
      </c>
      <c r="C20" s="13">
        <v>8284024</v>
      </c>
      <c r="D20" s="5">
        <v>2847050</v>
      </c>
      <c r="E20" s="5">
        <v>67060</v>
      </c>
      <c r="F20" s="5">
        <v>526385</v>
      </c>
      <c r="G20" s="5">
        <v>13721537</v>
      </c>
      <c r="H20" s="9">
        <v>0</v>
      </c>
      <c r="I20" s="5">
        <v>49080</v>
      </c>
      <c r="J20" s="5">
        <v>428842</v>
      </c>
      <c r="K20" s="5">
        <v>1628926</v>
      </c>
    </row>
    <row r="21" spans="1:11" ht="18" customHeight="1">
      <c r="A21" s="24" t="s">
        <v>25</v>
      </c>
      <c r="B21" s="17">
        <f t="shared" si="1"/>
        <v>27827236</v>
      </c>
      <c r="C21" s="7">
        <v>8374659</v>
      </c>
      <c r="D21" s="7">
        <v>2778542</v>
      </c>
      <c r="E21" s="7">
        <v>241570</v>
      </c>
      <c r="F21" s="7">
        <v>886829</v>
      </c>
      <c r="G21" s="7">
        <v>13641735</v>
      </c>
      <c r="H21" s="15">
        <v>0</v>
      </c>
      <c r="I21" s="7">
        <v>222032</v>
      </c>
      <c r="J21" s="15">
        <v>0</v>
      </c>
      <c r="K21" s="7">
        <v>1681869</v>
      </c>
    </row>
    <row r="22" spans="2:8" ht="18" customHeight="1">
      <c r="B22" t="s">
        <v>14</v>
      </c>
      <c r="H22" t="s">
        <v>14</v>
      </c>
    </row>
    <row r="23" spans="2:13" ht="24" customHeight="1">
      <c r="B23" s="26" t="s">
        <v>15</v>
      </c>
      <c r="C23" s="26"/>
      <c r="D23" s="26"/>
      <c r="E23" s="26"/>
      <c r="F23" s="26"/>
      <c r="G23" s="26"/>
      <c r="H23" s="26" t="s">
        <v>15</v>
      </c>
      <c r="I23" s="26"/>
      <c r="J23" s="26"/>
      <c r="K23" s="26"/>
      <c r="L23" s="26"/>
      <c r="M23" s="26"/>
    </row>
  </sheetData>
  <sheetProtection/>
  <mergeCells count="4">
    <mergeCell ref="B1:G1"/>
    <mergeCell ref="H1:K1"/>
    <mergeCell ref="B23:G23"/>
    <mergeCell ref="H23:M23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2008-03-27T05:51:40Z</cp:lastPrinted>
  <dcterms:created xsi:type="dcterms:W3CDTF">2005-12-27T00:23:19Z</dcterms:created>
  <dcterms:modified xsi:type="dcterms:W3CDTF">2008-03-27T05:51:49Z</dcterms:modified>
  <cp:category/>
  <cp:version/>
  <cp:contentType/>
  <cp:contentStatus/>
</cp:coreProperties>
</file>