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70" windowHeight="9210" activeTab="0"/>
  </bookViews>
  <sheets>
    <sheet name="0227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<sst xmlns="http://schemas.openxmlformats.org/spreadsheetml/2006/main" count="35" uniqueCount="35">
  <si>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総数</t>
  </si>
  <si>
    <t>　農業</t>
  </si>
  <si>
    <t>　林業</t>
  </si>
  <si>
    <t>　漁業</t>
  </si>
  <si>
    <t>　鉱業</t>
  </si>
  <si>
    <t>　建設業</t>
  </si>
  <si>
    <t>　製造業</t>
  </si>
  <si>
    <t>　金融・保険業</t>
  </si>
  <si>
    <t>　不動産業</t>
  </si>
  <si>
    <t>分類不能の産業</t>
  </si>
  <si>
    <t>産業</t>
  </si>
  <si>
    <t>総数</t>
  </si>
  <si>
    <t>雇用者</t>
  </si>
  <si>
    <t>役員</t>
  </si>
  <si>
    <t>雇用のある
業主</t>
  </si>
  <si>
    <t>雇用のない
業主</t>
  </si>
  <si>
    <t>家族従業者</t>
  </si>
  <si>
    <t>家庭内職者</t>
  </si>
  <si>
    <t>国勢調査　産業(大分類)、従業上の地位別15歳以上就業者数</t>
  </si>
  <si>
    <t>資料：企画課</t>
  </si>
  <si>
    <t>第1次産業</t>
  </si>
  <si>
    <t>第2次産業</t>
  </si>
  <si>
    <t>第3次産業</t>
  </si>
  <si>
    <t>平成17年10月 1日現在　単位：人</t>
  </si>
  <si>
    <t>　情報通信業</t>
  </si>
  <si>
    <t>　運輸業</t>
  </si>
  <si>
    <t>　卸売・小売業</t>
  </si>
  <si>
    <t>　飲食店、宿泊業</t>
  </si>
  <si>
    <t>　医療、福祉</t>
  </si>
  <si>
    <t>　教育、学習支援業</t>
  </si>
  <si>
    <t>　複合サービス業</t>
  </si>
  <si>
    <t>　サービス業（他に分類
　されないもの）</t>
  </si>
  <si>
    <t>　電気・ガス・熱供給・
　水道業</t>
  </si>
  <si>
    <t>　公務（他に分類されな
　いもの）</t>
  </si>
  <si>
    <t>　(注)総数には従業状の地位の「不詳」を含む。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</si>
</sst>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;;&quot;- &quot;"/>
  </numFmts>
  <fonts count="41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177" fontId="4" fillId="0" borderId="16" xfId="48" applyNumberFormat="1" applyFont="1" applyBorder="1" applyAlignment="1">
      <alignment vertical="center"/>
    </xf>
    <xf numFmtId="177" fontId="4" fillId="0" borderId="0" xfId="48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0" fillId="0" borderId="0" xfId="48" applyNumberFormat="1" applyFont="1" applyBorder="1" applyAlignment="1">
      <alignment vertical="center"/>
    </xf>
    <xf numFmtId="177" fontId="4" fillId="0" borderId="17" xfId="48" applyNumberFormat="1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00390625" defaultRowHeight="12"/>
  <cols>
    <col min="1" max="1" width="26.00390625" style="0" bestFit="1" customWidth="1"/>
    <col min="2" max="8" width="11.375" style="0" customWidth="1"/>
  </cols>
  <sheetData>
    <row r="1" spans="1:8" ht="17.25">
      <c r="A1" s="20" t="s">
        <v>18</v>
      </c>
      <c r="B1" s="20"/>
      <c r="C1" s="20"/>
      <c r="D1" s="20"/>
      <c r="E1" s="20"/>
      <c r="F1" s="20"/>
      <c r="G1" s="20"/>
      <c r="H1" s="20"/>
    </row>
    <row r="2" spans="1:8" ht="18" customHeight="1" thickBot="1">
      <c r="A2" s="21" t="s">
        <v>23</v>
      </c>
      <c r="B2" s="21"/>
      <c r="C2" s="21"/>
      <c r="D2" s="21"/>
      <c r="E2" s="21"/>
      <c r="F2" s="21"/>
      <c r="G2" s="21"/>
      <c r="H2" s="21"/>
    </row>
    <row r="3" spans="1:8" s="6" customFormat="1" ht="26.25" customHeight="1">
      <c r="A3" s="2" t="s">
        <v>10</v>
      </c>
      <c r="B3" s="3" t="s">
        <v>11</v>
      </c>
      <c r="C3" s="3" t="s">
        <v>12</v>
      </c>
      <c r="D3" s="3" t="s">
        <v>13</v>
      </c>
      <c r="E3" s="4" t="s">
        <v>14</v>
      </c>
      <c r="F3" s="4" t="s">
        <v>15</v>
      </c>
      <c r="G3" s="3" t="s">
        <v>16</v>
      </c>
      <c r="H3" s="5" t="s">
        <v>17</v>
      </c>
    </row>
    <row r="4" spans="1:8" s="6" customFormat="1" ht="18" customHeight="1">
      <c r="A4" s="10" t="s">
        <v>0</v>
      </c>
      <c r="B4" s="14">
        <f aca="true" t="shared" si="0" ref="B4:H4">B5+B9+B13+B26</f>
        <v>58262</v>
      </c>
      <c r="C4" s="14">
        <f t="shared" si="0"/>
        <v>46677</v>
      </c>
      <c r="D4" s="14">
        <f t="shared" si="0"/>
        <v>2953</v>
      </c>
      <c r="E4" s="14">
        <f t="shared" si="0"/>
        <v>1522</v>
      </c>
      <c r="F4" s="14">
        <f t="shared" si="0"/>
        <v>4223</v>
      </c>
      <c r="G4" s="14">
        <f t="shared" si="0"/>
        <v>2664</v>
      </c>
      <c r="H4" s="14">
        <f t="shared" si="0"/>
        <v>217</v>
      </c>
    </row>
    <row r="5" spans="1:8" s="6" customFormat="1" ht="18" customHeight="1">
      <c r="A5" s="11" t="s">
        <v>20</v>
      </c>
      <c r="B5" s="15">
        <f aca="true" t="shared" si="1" ref="B5:H5">SUM(B6:B8)</f>
        <v>1980</v>
      </c>
      <c r="C5" s="15">
        <f t="shared" si="1"/>
        <v>361</v>
      </c>
      <c r="D5" s="15">
        <f t="shared" si="1"/>
        <v>66</v>
      </c>
      <c r="E5" s="15">
        <f t="shared" si="1"/>
        <v>71</v>
      </c>
      <c r="F5" s="15">
        <f t="shared" si="1"/>
        <v>824</v>
      </c>
      <c r="G5" s="15">
        <f t="shared" si="1"/>
        <v>658</v>
      </c>
      <c r="H5" s="15">
        <f t="shared" si="1"/>
        <v>0</v>
      </c>
    </row>
    <row r="6" spans="1:8" s="6" customFormat="1" ht="18" customHeight="1">
      <c r="A6" s="7" t="s">
        <v>1</v>
      </c>
      <c r="B6" s="17">
        <f>SUM(C6:H6)</f>
        <v>1904</v>
      </c>
      <c r="C6" s="17">
        <v>319</v>
      </c>
      <c r="D6" s="17">
        <v>56</v>
      </c>
      <c r="E6" s="17">
        <v>62</v>
      </c>
      <c r="F6" s="17">
        <v>815</v>
      </c>
      <c r="G6" s="17">
        <v>652</v>
      </c>
      <c r="H6" s="16">
        <v>0</v>
      </c>
    </row>
    <row r="7" spans="1:8" s="6" customFormat="1" ht="18" customHeight="1">
      <c r="A7" s="7" t="s">
        <v>2</v>
      </c>
      <c r="B7" s="17">
        <f>SUM(C7:H7)</f>
        <v>51</v>
      </c>
      <c r="C7" s="17">
        <v>34</v>
      </c>
      <c r="D7" s="17">
        <v>7</v>
      </c>
      <c r="E7" s="17">
        <v>5</v>
      </c>
      <c r="F7" s="17">
        <v>3</v>
      </c>
      <c r="G7" s="17">
        <v>2</v>
      </c>
      <c r="H7" s="16">
        <v>0</v>
      </c>
    </row>
    <row r="8" spans="1:8" s="6" customFormat="1" ht="18" customHeight="1">
      <c r="A8" s="7" t="s">
        <v>3</v>
      </c>
      <c r="B8" s="17">
        <f>SUM(C8:H8)</f>
        <v>25</v>
      </c>
      <c r="C8" s="17">
        <v>8</v>
      </c>
      <c r="D8" s="17">
        <v>3</v>
      </c>
      <c r="E8" s="17">
        <v>4</v>
      </c>
      <c r="F8" s="17">
        <v>6</v>
      </c>
      <c r="G8" s="17">
        <v>4</v>
      </c>
      <c r="H8" s="16">
        <v>0</v>
      </c>
    </row>
    <row r="9" spans="1:8" s="6" customFormat="1" ht="18" customHeight="1">
      <c r="A9" s="11" t="s">
        <v>21</v>
      </c>
      <c r="B9" s="15">
        <f aca="true" t="shared" si="2" ref="B9:H9">SUM(B10:B12)</f>
        <v>19571</v>
      </c>
      <c r="C9" s="15">
        <f t="shared" si="2"/>
        <v>15432</v>
      </c>
      <c r="D9" s="15">
        <f t="shared" si="2"/>
        <v>1381</v>
      </c>
      <c r="E9" s="15">
        <f t="shared" si="2"/>
        <v>596</v>
      </c>
      <c r="F9" s="15">
        <f t="shared" si="2"/>
        <v>1273</v>
      </c>
      <c r="G9" s="15">
        <f t="shared" si="2"/>
        <v>697</v>
      </c>
      <c r="H9" s="15">
        <f t="shared" si="2"/>
        <v>191</v>
      </c>
    </row>
    <row r="10" spans="1:8" s="6" customFormat="1" ht="18" customHeight="1">
      <c r="A10" s="7" t="s">
        <v>4</v>
      </c>
      <c r="B10" s="17">
        <f>SUM(C10:H10)</f>
        <v>61</v>
      </c>
      <c r="C10" s="17">
        <v>49</v>
      </c>
      <c r="D10" s="17">
        <v>10</v>
      </c>
      <c r="E10" s="16">
        <v>0</v>
      </c>
      <c r="F10" s="17">
        <v>2</v>
      </c>
      <c r="G10" s="16">
        <v>0</v>
      </c>
      <c r="H10" s="16">
        <v>0</v>
      </c>
    </row>
    <row r="11" spans="1:8" s="6" customFormat="1" ht="18" customHeight="1">
      <c r="A11" s="7" t="s">
        <v>5</v>
      </c>
      <c r="B11" s="17">
        <f>SUM(C11:H11)</f>
        <v>6625</v>
      </c>
      <c r="C11" s="17">
        <v>4104</v>
      </c>
      <c r="D11" s="17">
        <v>745</v>
      </c>
      <c r="E11" s="17">
        <v>442</v>
      </c>
      <c r="F11" s="17">
        <v>935</v>
      </c>
      <c r="G11" s="17">
        <v>399</v>
      </c>
      <c r="H11" s="16">
        <v>0</v>
      </c>
    </row>
    <row r="12" spans="1:8" s="6" customFormat="1" ht="18" customHeight="1">
      <c r="A12" s="7" t="s">
        <v>6</v>
      </c>
      <c r="B12" s="17">
        <f>SUM(C12:H12)+1</f>
        <v>12885</v>
      </c>
      <c r="C12" s="17">
        <v>11279</v>
      </c>
      <c r="D12" s="17">
        <v>626</v>
      </c>
      <c r="E12" s="17">
        <v>154</v>
      </c>
      <c r="F12" s="17">
        <v>336</v>
      </c>
      <c r="G12" s="17">
        <v>298</v>
      </c>
      <c r="H12" s="17">
        <v>191</v>
      </c>
    </row>
    <row r="13" spans="1:8" s="6" customFormat="1" ht="18" customHeight="1">
      <c r="A13" s="11" t="s">
        <v>22</v>
      </c>
      <c r="B13" s="15">
        <f aca="true" t="shared" si="3" ref="B13:H13">SUM(B14:B25)</f>
        <v>36248</v>
      </c>
      <c r="C13" s="15">
        <f t="shared" si="3"/>
        <v>30479</v>
      </c>
      <c r="D13" s="15">
        <f t="shared" si="3"/>
        <v>1495</v>
      </c>
      <c r="E13" s="15">
        <f t="shared" si="3"/>
        <v>847</v>
      </c>
      <c r="F13" s="15">
        <f t="shared" si="3"/>
        <v>2100</v>
      </c>
      <c r="G13" s="15">
        <f t="shared" si="3"/>
        <v>1297</v>
      </c>
      <c r="H13" s="15">
        <f t="shared" si="3"/>
        <v>26</v>
      </c>
    </row>
    <row r="14" spans="1:8" s="6" customFormat="1" ht="27.75" customHeight="1">
      <c r="A14" s="13" t="s">
        <v>32</v>
      </c>
      <c r="B14" s="17">
        <f>SUM(C14:H14)</f>
        <v>225</v>
      </c>
      <c r="C14" s="17">
        <v>225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1:8" s="6" customFormat="1" ht="18" customHeight="1">
      <c r="A15" s="7" t="s">
        <v>24</v>
      </c>
      <c r="B15" s="17">
        <f>SUM(C15:H15)</f>
        <v>1158</v>
      </c>
      <c r="C15" s="17">
        <v>1065</v>
      </c>
      <c r="D15" s="17">
        <v>49</v>
      </c>
      <c r="E15" s="17">
        <v>3</v>
      </c>
      <c r="F15" s="17">
        <v>39</v>
      </c>
      <c r="G15" s="17">
        <v>2</v>
      </c>
      <c r="H15" s="16">
        <v>0</v>
      </c>
    </row>
    <row r="16" spans="1:8" s="6" customFormat="1" ht="18" customHeight="1">
      <c r="A16" s="7" t="s">
        <v>25</v>
      </c>
      <c r="B16" s="17">
        <f>SUM(C16:H16)+1</f>
        <v>3112</v>
      </c>
      <c r="C16" s="17">
        <v>2858</v>
      </c>
      <c r="D16" s="17">
        <v>119</v>
      </c>
      <c r="E16" s="17">
        <v>18</v>
      </c>
      <c r="F16" s="17">
        <v>100</v>
      </c>
      <c r="G16" s="17">
        <v>16</v>
      </c>
      <c r="H16" s="16">
        <v>0</v>
      </c>
    </row>
    <row r="17" spans="1:8" s="6" customFormat="1" ht="18" customHeight="1">
      <c r="A17" s="7" t="s">
        <v>26</v>
      </c>
      <c r="B17" s="17">
        <f>SUM(C17:H17)+2</f>
        <v>10460</v>
      </c>
      <c r="C17" s="17">
        <v>8504</v>
      </c>
      <c r="D17" s="17">
        <v>671</v>
      </c>
      <c r="E17" s="17">
        <v>254</v>
      </c>
      <c r="F17" s="17">
        <v>543</v>
      </c>
      <c r="G17" s="17">
        <v>486</v>
      </c>
      <c r="H17" s="16">
        <v>0</v>
      </c>
    </row>
    <row r="18" spans="1:8" s="6" customFormat="1" ht="18" customHeight="1">
      <c r="A18" s="7" t="s">
        <v>7</v>
      </c>
      <c r="B18" s="17">
        <f>SUM(C18:H18)</f>
        <v>1281</v>
      </c>
      <c r="C18" s="17">
        <v>1165</v>
      </c>
      <c r="D18" s="17">
        <v>46</v>
      </c>
      <c r="E18" s="17">
        <v>9</v>
      </c>
      <c r="F18" s="17">
        <v>55</v>
      </c>
      <c r="G18" s="17">
        <v>6</v>
      </c>
      <c r="H18" s="16">
        <v>0</v>
      </c>
    </row>
    <row r="19" spans="1:8" s="6" customFormat="1" ht="18" customHeight="1">
      <c r="A19" s="7" t="s">
        <v>8</v>
      </c>
      <c r="B19" s="17">
        <f>SUM(C19:H19)</f>
        <v>294</v>
      </c>
      <c r="C19" s="17">
        <v>190</v>
      </c>
      <c r="D19" s="17">
        <v>57</v>
      </c>
      <c r="E19" s="17">
        <v>9</v>
      </c>
      <c r="F19" s="17">
        <v>27</v>
      </c>
      <c r="G19" s="17">
        <v>11</v>
      </c>
      <c r="H19" s="16">
        <v>0</v>
      </c>
    </row>
    <row r="20" spans="1:8" s="6" customFormat="1" ht="18" customHeight="1">
      <c r="A20" s="7" t="s">
        <v>27</v>
      </c>
      <c r="B20" s="17">
        <f>SUM(C20:H20)+1</f>
        <v>2383</v>
      </c>
      <c r="C20" s="17">
        <v>1609</v>
      </c>
      <c r="D20" s="17">
        <v>77</v>
      </c>
      <c r="E20" s="17">
        <v>198</v>
      </c>
      <c r="F20" s="17">
        <v>198</v>
      </c>
      <c r="G20" s="17">
        <v>300</v>
      </c>
      <c r="H20" s="16">
        <v>0</v>
      </c>
    </row>
    <row r="21" spans="1:8" s="6" customFormat="1" ht="18" customHeight="1">
      <c r="A21" s="7" t="s">
        <v>28</v>
      </c>
      <c r="B21" s="17">
        <f>SUM(C21:H21)</f>
        <v>4714</v>
      </c>
      <c r="C21" s="17">
        <v>4421</v>
      </c>
      <c r="D21" s="17">
        <v>48</v>
      </c>
      <c r="E21" s="17">
        <v>82</v>
      </c>
      <c r="F21" s="17">
        <v>80</v>
      </c>
      <c r="G21" s="17">
        <v>83</v>
      </c>
      <c r="H21" s="16">
        <v>0</v>
      </c>
    </row>
    <row r="22" spans="1:8" s="6" customFormat="1" ht="18" customHeight="1">
      <c r="A22" s="7" t="s">
        <v>29</v>
      </c>
      <c r="B22" s="17">
        <f>SUM(C22:H22)</f>
        <v>2370</v>
      </c>
      <c r="C22" s="17">
        <v>2131</v>
      </c>
      <c r="D22" s="17">
        <v>29</v>
      </c>
      <c r="E22" s="17">
        <v>26</v>
      </c>
      <c r="F22" s="17">
        <v>171</v>
      </c>
      <c r="G22" s="17">
        <v>13</v>
      </c>
      <c r="H22" s="16">
        <v>0</v>
      </c>
    </row>
    <row r="23" spans="1:8" s="6" customFormat="1" ht="18" customHeight="1">
      <c r="A23" s="7" t="s">
        <v>30</v>
      </c>
      <c r="B23" s="17">
        <f>SUM(C23:H23)</f>
        <v>766</v>
      </c>
      <c r="C23" s="17">
        <v>743</v>
      </c>
      <c r="D23" s="17">
        <v>17</v>
      </c>
      <c r="E23" s="16">
        <v>0</v>
      </c>
      <c r="F23" s="17">
        <v>5</v>
      </c>
      <c r="G23" s="17">
        <v>1</v>
      </c>
      <c r="H23" s="16">
        <v>0</v>
      </c>
    </row>
    <row r="24" spans="1:8" s="6" customFormat="1" ht="27.75" customHeight="1">
      <c r="A24" s="13" t="s">
        <v>31</v>
      </c>
      <c r="B24" s="17">
        <f>SUM(C24:H24)</f>
        <v>7680</v>
      </c>
      <c r="C24" s="17">
        <v>5763</v>
      </c>
      <c r="D24" s="17">
        <v>382</v>
      </c>
      <c r="E24" s="17">
        <v>248</v>
      </c>
      <c r="F24" s="17">
        <v>882</v>
      </c>
      <c r="G24" s="17">
        <v>379</v>
      </c>
      <c r="H24" s="17">
        <v>26</v>
      </c>
    </row>
    <row r="25" spans="1:8" s="6" customFormat="1" ht="27.75" customHeight="1">
      <c r="A25" s="13" t="s">
        <v>33</v>
      </c>
      <c r="B25" s="17">
        <f>SUM(C25:H25)</f>
        <v>1805</v>
      </c>
      <c r="C25" s="17">
        <v>1805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8" s="6" customFormat="1" ht="18" customHeight="1">
      <c r="A26" s="12" t="s">
        <v>9</v>
      </c>
      <c r="B26" s="18">
        <f>SUM(C26:H26)+1</f>
        <v>463</v>
      </c>
      <c r="C26" s="18">
        <v>405</v>
      </c>
      <c r="D26" s="18">
        <v>11</v>
      </c>
      <c r="E26" s="18">
        <v>8</v>
      </c>
      <c r="F26" s="18">
        <v>26</v>
      </c>
      <c r="G26" s="18">
        <v>12</v>
      </c>
      <c r="H26" s="19">
        <v>0</v>
      </c>
    </row>
    <row r="27" spans="1:8" s="6" customFormat="1" ht="18" customHeight="1">
      <c r="A27" s="9" t="s">
        <v>19</v>
      </c>
      <c r="B27" s="8"/>
      <c r="C27" s="8"/>
      <c r="D27" s="8"/>
      <c r="E27" s="8"/>
      <c r="F27" s="8"/>
      <c r="G27" s="8"/>
      <c r="H27" s="8"/>
    </row>
    <row r="28" s="6" customFormat="1" ht="18" customHeight="1">
      <c r="A28" s="1" t="s">
        <v>34</v>
      </c>
    </row>
  </sheetData>
  <sheetProtection/>
  <mergeCells count="2">
    <mergeCell ref="A1:H1"/>
    <mergeCell ref="A2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2007-02-22T02:17:53Z</cp:lastPrinted>
  <dcterms:created xsi:type="dcterms:W3CDTF">2006-02-15T07:06:00Z</dcterms:created>
  <dcterms:modified xsi:type="dcterms:W3CDTF">2008-03-13T05:52:40Z</dcterms:modified>
  <cp:category/>
  <cp:version/>
  <cp:contentType/>
  <cp:contentStatus/>
</cp:coreProperties>
</file>