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2330" windowHeight="6120" activeTab="0"/>
  </bookViews>
  <sheets>
    <sheet name="1808" sheetId="1" r:id="rId1"/>
  </sheets>
  <definedNames>
    <definedName name="_xlnm.Print_Area" localSheetId="0">'1808'!$A$1:$D$233</definedName>
    <definedName name="_xlnm.Print_Titles" localSheetId="0">'1808'!$A:$A</definedName>
  </definedNames>
  <calcPr fullCalcOnLoad="1"/>
</workbook>
</file>

<file path=xl/sharedStrings.xml><?xml version="1.0" encoding="utf-8"?>
<sst xmlns="http://schemas.openxmlformats.org/spreadsheetml/2006/main" count="227" uniqueCount="88">
  <si>
    <t>総額</t>
  </si>
  <si>
    <t>国庫支出金</t>
  </si>
  <si>
    <t>県支出金</t>
  </si>
  <si>
    <t>財産収入</t>
  </si>
  <si>
    <t>繰入金</t>
  </si>
  <si>
    <t>繰越金</t>
  </si>
  <si>
    <t>諸収入</t>
  </si>
  <si>
    <t>総務費</t>
  </si>
  <si>
    <t>公債費</t>
  </si>
  <si>
    <t>諸支出金</t>
  </si>
  <si>
    <t>使用料及び手数料</t>
  </si>
  <si>
    <t>市債</t>
  </si>
  <si>
    <t>諸支出金</t>
  </si>
  <si>
    <t>国民健康保険税</t>
  </si>
  <si>
    <t>国民健康保険料</t>
  </si>
  <si>
    <t>療養給付費交付金</t>
  </si>
  <si>
    <t>共同事業交付金</t>
  </si>
  <si>
    <t>保険給付費</t>
  </si>
  <si>
    <t>老人保健拠出金</t>
  </si>
  <si>
    <t>介護給付金</t>
  </si>
  <si>
    <t>共同事業拠出金</t>
  </si>
  <si>
    <t>保険事業費</t>
  </si>
  <si>
    <t>基金積立金</t>
  </si>
  <si>
    <t>予備費</t>
  </si>
  <si>
    <t>診療収入</t>
  </si>
  <si>
    <t>介護サービス事業収入</t>
  </si>
  <si>
    <t>吉野谷診療所運営費</t>
  </si>
  <si>
    <t>白峰診療所運営費</t>
  </si>
  <si>
    <t>(3)老人保健事業</t>
  </si>
  <si>
    <t>支払基金交付金</t>
  </si>
  <si>
    <t>医療諸費</t>
  </si>
  <si>
    <t>前年度繰上充用金</t>
  </si>
  <si>
    <t>(4)介護保険事業</t>
  </si>
  <si>
    <t>財政安定化基金拠出金</t>
  </si>
  <si>
    <t>保険料</t>
  </si>
  <si>
    <t>寄附金</t>
  </si>
  <si>
    <t>(8)観光事業</t>
  </si>
  <si>
    <t>(9)温泉事業</t>
  </si>
  <si>
    <t>(10)下水道事業</t>
  </si>
  <si>
    <t>(11)宅地造成事業</t>
  </si>
  <si>
    <t>宅地造成事業費</t>
  </si>
  <si>
    <t>財産費</t>
  </si>
  <si>
    <t>単位：千円</t>
  </si>
  <si>
    <t>資料：財政課</t>
  </si>
  <si>
    <t>(1)国民健康保険(事業勘定)事業</t>
  </si>
  <si>
    <t>(2)国民健康保険(直診勘定)事業</t>
  </si>
  <si>
    <t>特別会計歳出決算（つづき）</t>
  </si>
  <si>
    <t>科目</t>
  </si>
  <si>
    <t>（歳出）</t>
  </si>
  <si>
    <t>総額</t>
  </si>
  <si>
    <t>分担金及び負担金</t>
  </si>
  <si>
    <t>使用料及び手数料</t>
  </si>
  <si>
    <t>国庫支出金</t>
  </si>
  <si>
    <t>県支出金</t>
  </si>
  <si>
    <t>繰入金</t>
  </si>
  <si>
    <t>繰越金</t>
  </si>
  <si>
    <t>諸収入</t>
  </si>
  <si>
    <t>市債</t>
  </si>
  <si>
    <t>財産収入</t>
  </si>
  <si>
    <t>給水事業費</t>
  </si>
  <si>
    <t>公債費</t>
  </si>
  <si>
    <t>予備費</t>
  </si>
  <si>
    <t>（歳出）</t>
  </si>
  <si>
    <t>（歳入）</t>
  </si>
  <si>
    <t>（歳入）</t>
  </si>
  <si>
    <t>管理費</t>
  </si>
  <si>
    <t>事業収入</t>
  </si>
  <si>
    <t>借入金</t>
  </si>
  <si>
    <t>内尾施設事業費</t>
  </si>
  <si>
    <t>河内保健休養施設事業費</t>
  </si>
  <si>
    <t>中宮施設事業費</t>
  </si>
  <si>
    <t>鳥越高原大日施設事業費</t>
  </si>
  <si>
    <t>一里野体育施設事業費</t>
  </si>
  <si>
    <t>白峰施設事業費</t>
  </si>
  <si>
    <t>諸支出金</t>
  </si>
  <si>
    <t>前年度繰上充用金</t>
  </si>
  <si>
    <t>建設改良費</t>
  </si>
  <si>
    <t>地域支援事業費</t>
  </si>
  <si>
    <t>(5)簡易水道事業</t>
  </si>
  <si>
    <t>(6)墓地公苑事業</t>
  </si>
  <si>
    <t>財産収入</t>
  </si>
  <si>
    <t>市債</t>
  </si>
  <si>
    <t>建設改良費</t>
  </si>
  <si>
    <t>(12)工業団地造成事業</t>
  </si>
  <si>
    <t>(13)湊財産区</t>
  </si>
  <si>
    <t>新工業団地整備事業費</t>
  </si>
  <si>
    <t>特別会計決算</t>
  </si>
  <si>
    <t>特別会計決算（つづき）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</si>
</sst>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#,##0_ "/>
    <numFmt numFmtId="182" formatCode="#,##0_ ;[Red]\-#,##0\ "/>
    <numFmt numFmtId="183" formatCode="#,##0_ ;;&quot;- &quot;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0" fillId="0" borderId="0" xfId="48" applyFont="1" applyFill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center" indent="1"/>
    </xf>
    <xf numFmtId="0" fontId="0" fillId="0" borderId="16" xfId="0" applyFont="1" applyBorder="1" applyAlignment="1">
      <alignment horizontal="left" vertical="center" indent="1"/>
    </xf>
    <xf numFmtId="183" fontId="0" fillId="0" borderId="17" xfId="48" applyNumberFormat="1" applyFont="1" applyBorder="1" applyAlignment="1">
      <alignment vertical="center"/>
    </xf>
    <xf numFmtId="183" fontId="0" fillId="0" borderId="0" xfId="48" applyNumberFormat="1" applyFont="1" applyBorder="1" applyAlignment="1">
      <alignment vertical="center"/>
    </xf>
    <xf numFmtId="183" fontId="4" fillId="0" borderId="0" xfId="48" applyNumberFormat="1" applyFont="1" applyBorder="1" applyAlignment="1">
      <alignment vertical="center"/>
    </xf>
    <xf numFmtId="183" fontId="0" fillId="0" borderId="18" xfId="48" applyNumberFormat="1" applyFont="1" applyBorder="1" applyAlignment="1">
      <alignment vertical="center"/>
    </xf>
    <xf numFmtId="183" fontId="0" fillId="0" borderId="18" xfId="48" applyNumberFormat="1" applyFont="1" applyFill="1" applyBorder="1" applyAlignment="1">
      <alignment vertical="center"/>
    </xf>
    <xf numFmtId="183" fontId="0" fillId="0" borderId="0" xfId="48" applyNumberFormat="1" applyFont="1" applyFill="1" applyBorder="1" applyAlignment="1">
      <alignment vertical="center"/>
    </xf>
    <xf numFmtId="183" fontId="0" fillId="0" borderId="18" xfId="48" applyNumberFormat="1" applyFont="1" applyFill="1" applyBorder="1" applyAlignment="1">
      <alignment vertical="center"/>
    </xf>
    <xf numFmtId="183" fontId="4" fillId="0" borderId="18" xfId="48" applyNumberFormat="1" applyFont="1" applyBorder="1" applyAlignment="1">
      <alignment vertical="center"/>
    </xf>
    <xf numFmtId="183" fontId="0" fillId="0" borderId="19" xfId="48" applyNumberFormat="1" applyFont="1" applyFill="1" applyBorder="1" applyAlignment="1">
      <alignment vertical="center"/>
    </xf>
    <xf numFmtId="183" fontId="4" fillId="0" borderId="0" xfId="48" applyNumberFormat="1" applyFont="1" applyAlignment="1">
      <alignment vertical="center"/>
    </xf>
    <xf numFmtId="183" fontId="5" fillId="0" borderId="18" xfId="0" applyNumberFormat="1" applyFont="1" applyBorder="1" applyAlignment="1">
      <alignment vertical="center"/>
    </xf>
    <xf numFmtId="183" fontId="5" fillId="0" borderId="0" xfId="0" applyNumberFormat="1" applyFont="1" applyBorder="1" applyAlignment="1">
      <alignment vertical="center"/>
    </xf>
    <xf numFmtId="183" fontId="0" fillId="0" borderId="18" xfId="48" applyNumberFormat="1" applyFont="1" applyBorder="1" applyAlignment="1">
      <alignment vertical="center"/>
    </xf>
    <xf numFmtId="183" fontId="5" fillId="0" borderId="20" xfId="0" applyNumberFormat="1" applyFont="1" applyBorder="1" applyAlignment="1">
      <alignment vertical="center"/>
    </xf>
    <xf numFmtId="183" fontId="5" fillId="0" borderId="15" xfId="0" applyNumberFormat="1" applyFont="1" applyBorder="1" applyAlignment="1">
      <alignment vertical="center"/>
    </xf>
    <xf numFmtId="183" fontId="0" fillId="0" borderId="0" xfId="48" applyNumberFormat="1" applyFont="1" applyAlignment="1">
      <alignment vertical="center"/>
    </xf>
    <xf numFmtId="183" fontId="0" fillId="0" borderId="20" xfId="48" applyNumberFormat="1" applyFont="1" applyFill="1" applyBorder="1" applyAlignment="1">
      <alignment vertical="center"/>
    </xf>
    <xf numFmtId="183" fontId="0" fillId="0" borderId="15" xfId="48" applyNumberFormat="1" applyFont="1" applyBorder="1" applyAlignment="1">
      <alignment vertical="center"/>
    </xf>
    <xf numFmtId="183" fontId="0" fillId="0" borderId="0" xfId="48" applyNumberFormat="1" applyFont="1" applyFill="1" applyBorder="1" applyAlignment="1">
      <alignment horizontal="right" vertical="center"/>
    </xf>
    <xf numFmtId="18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/>
    </xf>
    <xf numFmtId="38" fontId="0" fillId="0" borderId="17" xfId="48" applyFont="1" applyFill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 shrinkToFit="1"/>
    </xf>
    <xf numFmtId="0" fontId="0" fillId="0" borderId="16" xfId="0" applyFont="1" applyBorder="1" applyAlignment="1">
      <alignment horizontal="left" vertical="center" indent="1" shrinkToFi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234"/>
  <sheetViews>
    <sheetView tabSelected="1" zoomScaleSheetLayoutView="100" zoomScalePageLayoutView="0" workbookViewId="0" topLeftCell="A1">
      <selection activeCell="A1" sqref="A1:D1"/>
    </sheetView>
  </sheetViews>
  <sheetFormatPr defaultColWidth="9.00390625" defaultRowHeight="12"/>
  <cols>
    <col min="1" max="1" width="37.125" style="1" bestFit="1" customWidth="1"/>
    <col min="2" max="4" width="20.875" style="1" customWidth="1"/>
    <col min="5" max="16384" width="9.375" style="1" customWidth="1"/>
  </cols>
  <sheetData>
    <row r="1" spans="1:4" ht="17.25">
      <c r="A1" s="50" t="s">
        <v>86</v>
      </c>
      <c r="B1" s="50"/>
      <c r="C1" s="50"/>
      <c r="D1" s="50"/>
    </row>
    <row r="2" spans="1:4" ht="18" customHeight="1" thickBot="1">
      <c r="A2" s="6"/>
      <c r="C2" s="10"/>
      <c r="D2" s="10" t="s">
        <v>42</v>
      </c>
    </row>
    <row r="3" spans="1:4" ht="18" customHeight="1">
      <c r="A3" s="11" t="s">
        <v>47</v>
      </c>
      <c r="B3" s="41" t="str">
        <f>"平成"&amp;C3-1&amp;"年度"</f>
        <v>平成17年度</v>
      </c>
      <c r="C3" s="41">
        <f>D3-1</f>
        <v>18</v>
      </c>
      <c r="D3" s="41">
        <v>19</v>
      </c>
    </row>
    <row r="4" spans="1:4" ht="15" customHeight="1">
      <c r="A4" s="17" t="s">
        <v>44</v>
      </c>
      <c r="B4" s="21"/>
      <c r="C4" s="36"/>
      <c r="D4" s="36"/>
    </row>
    <row r="5" spans="1:4" ht="15" customHeight="1">
      <c r="A5" s="3" t="s">
        <v>63</v>
      </c>
      <c r="B5" s="22"/>
      <c r="C5" s="36"/>
      <c r="D5" s="36"/>
    </row>
    <row r="6" spans="1:4" ht="15" customHeight="1">
      <c r="A6" s="16" t="s">
        <v>0</v>
      </c>
      <c r="B6" s="23">
        <v>8403318</v>
      </c>
      <c r="C6" s="30">
        <v>8975845</v>
      </c>
      <c r="D6" s="30">
        <v>9832621</v>
      </c>
    </row>
    <row r="7" spans="1:4" ht="15" customHeight="1">
      <c r="A7" s="14" t="s">
        <v>13</v>
      </c>
      <c r="B7" s="22">
        <v>2810790</v>
      </c>
      <c r="C7" s="36">
        <v>3051425</v>
      </c>
      <c r="D7" s="36">
        <v>3073095</v>
      </c>
    </row>
    <row r="8" spans="1:4" ht="15" customHeight="1">
      <c r="A8" s="14" t="s">
        <v>14</v>
      </c>
      <c r="B8" s="22">
        <v>1154</v>
      </c>
      <c r="C8" s="36">
        <v>1056</v>
      </c>
      <c r="D8" s="36">
        <v>417</v>
      </c>
    </row>
    <row r="9" spans="1:4" ht="15" customHeight="1">
      <c r="A9" s="14" t="s">
        <v>1</v>
      </c>
      <c r="B9" s="22">
        <v>2352974</v>
      </c>
      <c r="C9" s="36">
        <v>2302526</v>
      </c>
      <c r="D9" s="36">
        <v>2131094</v>
      </c>
    </row>
    <row r="10" spans="1:4" ht="15" customHeight="1">
      <c r="A10" s="14" t="s">
        <v>15</v>
      </c>
      <c r="B10" s="22">
        <v>1963456</v>
      </c>
      <c r="C10" s="36">
        <v>2062054</v>
      </c>
      <c r="D10" s="36">
        <v>2498149</v>
      </c>
    </row>
    <row r="11" spans="1:4" ht="15" customHeight="1">
      <c r="A11" s="14" t="s">
        <v>2</v>
      </c>
      <c r="B11" s="22">
        <v>272370</v>
      </c>
      <c r="C11" s="36">
        <v>370043</v>
      </c>
      <c r="D11" s="36">
        <v>371370</v>
      </c>
    </row>
    <row r="12" spans="1:4" ht="15" customHeight="1">
      <c r="A12" s="14" t="s">
        <v>16</v>
      </c>
      <c r="B12" s="22">
        <v>168064</v>
      </c>
      <c r="C12" s="36">
        <v>571597</v>
      </c>
      <c r="D12" s="36">
        <v>977661</v>
      </c>
    </row>
    <row r="13" spans="1:4" ht="15" customHeight="1">
      <c r="A13" s="14" t="s">
        <v>3</v>
      </c>
      <c r="B13" s="22">
        <v>110</v>
      </c>
      <c r="C13" s="36">
        <v>422</v>
      </c>
      <c r="D13" s="36">
        <v>1206</v>
      </c>
    </row>
    <row r="14" spans="1:4" ht="15" customHeight="1">
      <c r="A14" s="14" t="s">
        <v>4</v>
      </c>
      <c r="B14" s="22">
        <v>690959</v>
      </c>
      <c r="C14" s="36">
        <v>593577</v>
      </c>
      <c r="D14" s="36">
        <v>748611</v>
      </c>
    </row>
    <row r="15" spans="1:4" ht="15" customHeight="1">
      <c r="A15" s="14" t="s">
        <v>5</v>
      </c>
      <c r="B15" s="22">
        <v>114300</v>
      </c>
      <c r="C15" s="36">
        <v>8784</v>
      </c>
      <c r="D15" s="36">
        <v>21493</v>
      </c>
    </row>
    <row r="16" spans="1:4" ht="15" customHeight="1">
      <c r="A16" s="14" t="s">
        <v>6</v>
      </c>
      <c r="B16" s="22">
        <v>29141</v>
      </c>
      <c r="C16" s="36">
        <v>14361</v>
      </c>
      <c r="D16" s="36">
        <v>9525</v>
      </c>
    </row>
    <row r="17" spans="1:4" ht="15" customHeight="1">
      <c r="A17" s="3" t="s">
        <v>48</v>
      </c>
      <c r="B17" s="22"/>
      <c r="C17" s="36"/>
      <c r="D17" s="36"/>
    </row>
    <row r="18" spans="1:4" ht="15" customHeight="1">
      <c r="A18" s="16" t="s">
        <v>0</v>
      </c>
      <c r="B18" s="23">
        <v>8394534</v>
      </c>
      <c r="C18" s="30">
        <v>8954352</v>
      </c>
      <c r="D18" s="30">
        <v>9826974</v>
      </c>
    </row>
    <row r="19" spans="1:4" ht="15" customHeight="1">
      <c r="A19" s="14" t="s">
        <v>7</v>
      </c>
      <c r="B19" s="22">
        <v>153313</v>
      </c>
      <c r="C19" s="36">
        <v>156054</v>
      </c>
      <c r="D19" s="36">
        <v>168919</v>
      </c>
    </row>
    <row r="20" spans="1:4" ht="15" customHeight="1">
      <c r="A20" s="14" t="s">
        <v>17</v>
      </c>
      <c r="B20" s="24">
        <v>5599934</v>
      </c>
      <c r="C20" s="36">
        <v>5952613</v>
      </c>
      <c r="D20" s="36">
        <v>6423063</v>
      </c>
    </row>
    <row r="21" spans="1:4" ht="15" customHeight="1">
      <c r="A21" s="14" t="s">
        <v>18</v>
      </c>
      <c r="B21" s="24">
        <v>1913203</v>
      </c>
      <c r="C21" s="36">
        <v>1715864</v>
      </c>
      <c r="D21" s="36">
        <v>1568951</v>
      </c>
    </row>
    <row r="22" spans="1:4" ht="15" customHeight="1">
      <c r="A22" s="14" t="s">
        <v>19</v>
      </c>
      <c r="B22" s="24">
        <v>489846</v>
      </c>
      <c r="C22" s="36">
        <v>484952</v>
      </c>
      <c r="D22" s="36">
        <v>481185</v>
      </c>
    </row>
    <row r="23" spans="1:4" ht="15" customHeight="1">
      <c r="A23" s="14" t="s">
        <v>20</v>
      </c>
      <c r="B23" s="24">
        <v>142452</v>
      </c>
      <c r="C23" s="36">
        <v>574650</v>
      </c>
      <c r="D23" s="36">
        <v>1001518</v>
      </c>
    </row>
    <row r="24" spans="1:4" ht="15" customHeight="1">
      <c r="A24" s="15" t="s">
        <v>21</v>
      </c>
      <c r="B24" s="24">
        <v>45356</v>
      </c>
      <c r="C24" s="36">
        <v>45922</v>
      </c>
      <c r="D24" s="36">
        <v>44034</v>
      </c>
    </row>
    <row r="25" spans="1:4" ht="15" customHeight="1">
      <c r="A25" s="15" t="s">
        <v>22</v>
      </c>
      <c r="B25" s="25">
        <v>110</v>
      </c>
      <c r="C25" s="36">
        <v>422</v>
      </c>
      <c r="D25" s="36">
        <v>1206</v>
      </c>
    </row>
    <row r="26" spans="1:4" ht="15" customHeight="1">
      <c r="A26" s="15" t="s">
        <v>8</v>
      </c>
      <c r="B26" s="25">
        <v>0</v>
      </c>
      <c r="C26" s="32">
        <v>0</v>
      </c>
      <c r="D26" s="32">
        <v>0</v>
      </c>
    </row>
    <row r="27" spans="1:4" ht="15" customHeight="1">
      <c r="A27" s="15" t="s">
        <v>12</v>
      </c>
      <c r="B27" s="25">
        <v>50320</v>
      </c>
      <c r="C27" s="36">
        <v>23875</v>
      </c>
      <c r="D27" s="36">
        <v>138098</v>
      </c>
    </row>
    <row r="28" spans="1:4" ht="15" customHeight="1">
      <c r="A28" s="15" t="s">
        <v>23</v>
      </c>
      <c r="B28" s="31">
        <v>0</v>
      </c>
      <c r="C28" s="32">
        <v>0</v>
      </c>
      <c r="D28" s="32">
        <v>0</v>
      </c>
    </row>
    <row r="29" spans="1:4" ht="15" customHeight="1">
      <c r="A29" s="12"/>
      <c r="B29" s="25"/>
      <c r="C29" s="36"/>
      <c r="D29" s="36"/>
    </row>
    <row r="30" spans="1:4" ht="15" customHeight="1">
      <c r="A30" s="16" t="s">
        <v>45</v>
      </c>
      <c r="B30" s="25"/>
      <c r="C30" s="36"/>
      <c r="D30" s="36"/>
    </row>
    <row r="31" spans="1:4" ht="15" customHeight="1">
      <c r="A31" s="3" t="s">
        <v>63</v>
      </c>
      <c r="B31" s="25"/>
      <c r="C31" s="36"/>
      <c r="D31" s="36"/>
    </row>
    <row r="32" spans="1:4" ht="15" customHeight="1">
      <c r="A32" s="16" t="s">
        <v>0</v>
      </c>
      <c r="B32" s="23">
        <v>208626</v>
      </c>
      <c r="C32" s="30">
        <v>232610</v>
      </c>
      <c r="D32" s="30">
        <v>233760</v>
      </c>
    </row>
    <row r="33" spans="1:4" ht="15" customHeight="1">
      <c r="A33" s="14" t="s">
        <v>24</v>
      </c>
      <c r="B33" s="25">
        <v>189845</v>
      </c>
      <c r="C33" s="26">
        <v>197666</v>
      </c>
      <c r="D33" s="26">
        <v>176136</v>
      </c>
    </row>
    <row r="34" spans="1:4" ht="15" customHeight="1">
      <c r="A34" s="14" t="s">
        <v>25</v>
      </c>
      <c r="B34" s="25">
        <v>2018</v>
      </c>
      <c r="C34" s="26">
        <v>1923</v>
      </c>
      <c r="D34" s="26">
        <v>770</v>
      </c>
    </row>
    <row r="35" spans="1:4" ht="15" customHeight="1">
      <c r="A35" s="14" t="s">
        <v>10</v>
      </c>
      <c r="B35" s="25">
        <v>1187</v>
      </c>
      <c r="C35" s="26">
        <v>1162</v>
      </c>
      <c r="D35" s="26">
        <v>737</v>
      </c>
    </row>
    <row r="36" spans="1:4" ht="15" customHeight="1">
      <c r="A36" s="14" t="s">
        <v>2</v>
      </c>
      <c r="B36" s="25">
        <v>633</v>
      </c>
      <c r="C36" s="26">
        <v>0</v>
      </c>
      <c r="D36" s="39">
        <v>0</v>
      </c>
    </row>
    <row r="37" spans="1:4" ht="15" customHeight="1">
      <c r="A37" s="14" t="s">
        <v>4</v>
      </c>
      <c r="B37" s="25">
        <v>2005</v>
      </c>
      <c r="C37" s="26">
        <v>15588</v>
      </c>
      <c r="D37" s="26">
        <v>41663</v>
      </c>
    </row>
    <row r="38" spans="1:4" ht="15" customHeight="1">
      <c r="A38" s="14" t="s">
        <v>5</v>
      </c>
      <c r="B38" s="25">
        <v>12288</v>
      </c>
      <c r="C38" s="26">
        <v>15302</v>
      </c>
      <c r="D38" s="26">
        <v>13708</v>
      </c>
    </row>
    <row r="39" spans="1:4" ht="15" customHeight="1">
      <c r="A39" s="14" t="s">
        <v>3</v>
      </c>
      <c r="B39" s="25">
        <v>0</v>
      </c>
      <c r="C39" s="32">
        <v>0</v>
      </c>
      <c r="D39" s="32">
        <v>0</v>
      </c>
    </row>
    <row r="40" spans="1:4" ht="15" customHeight="1">
      <c r="A40" s="14" t="s">
        <v>6</v>
      </c>
      <c r="B40" s="25">
        <v>650</v>
      </c>
      <c r="C40" s="26">
        <v>969</v>
      </c>
      <c r="D40" s="26">
        <v>746</v>
      </c>
    </row>
    <row r="41" spans="1:4" ht="15" customHeight="1">
      <c r="A41" s="5" t="s">
        <v>48</v>
      </c>
      <c r="B41" s="27"/>
      <c r="C41" s="36"/>
      <c r="D41" s="36"/>
    </row>
    <row r="42" spans="1:4" ht="15" customHeight="1">
      <c r="A42" s="16" t="s">
        <v>0</v>
      </c>
      <c r="B42" s="23">
        <v>193324</v>
      </c>
      <c r="C42" s="30">
        <v>218902</v>
      </c>
      <c r="D42" s="30">
        <v>201499</v>
      </c>
    </row>
    <row r="43" spans="1:4" ht="15" customHeight="1">
      <c r="A43" s="14" t="s">
        <v>26</v>
      </c>
      <c r="B43" s="25">
        <v>107180</v>
      </c>
      <c r="C43" s="26">
        <v>132275</v>
      </c>
      <c r="D43" s="26">
        <v>124198</v>
      </c>
    </row>
    <row r="44" spans="1:4" ht="15" customHeight="1">
      <c r="A44" s="14" t="s">
        <v>27</v>
      </c>
      <c r="B44" s="25">
        <v>72499</v>
      </c>
      <c r="C44" s="26">
        <v>74948</v>
      </c>
      <c r="D44" s="26">
        <v>75323</v>
      </c>
    </row>
    <row r="45" spans="1:4" ht="15" customHeight="1">
      <c r="A45" s="14" t="s">
        <v>8</v>
      </c>
      <c r="B45" s="25">
        <v>13645</v>
      </c>
      <c r="C45" s="26">
        <v>11679</v>
      </c>
      <c r="D45" s="26">
        <v>1978</v>
      </c>
    </row>
    <row r="46" spans="1:4" ht="15" customHeight="1">
      <c r="A46" s="14" t="s">
        <v>12</v>
      </c>
      <c r="B46" s="25">
        <v>0</v>
      </c>
      <c r="C46" s="32">
        <v>0</v>
      </c>
      <c r="D46" s="32">
        <v>0</v>
      </c>
    </row>
    <row r="47" spans="1:4" ht="15" customHeight="1">
      <c r="A47" s="19" t="s">
        <v>23</v>
      </c>
      <c r="B47" s="34">
        <v>0</v>
      </c>
      <c r="C47" s="35">
        <v>0</v>
      </c>
      <c r="D47" s="35">
        <v>0</v>
      </c>
    </row>
    <row r="48" ht="18" customHeight="1">
      <c r="A48" s="8" t="s">
        <v>43</v>
      </c>
    </row>
    <row r="49" spans="1:4" ht="17.25">
      <c r="A49" s="50" t="s">
        <v>87</v>
      </c>
      <c r="B49" s="50"/>
      <c r="C49" s="50"/>
      <c r="D49" s="50"/>
    </row>
    <row r="50" spans="3:4" ht="18" customHeight="1" thickBot="1">
      <c r="C50" s="9"/>
      <c r="D50" s="9" t="s">
        <v>42</v>
      </c>
    </row>
    <row r="51" spans="1:4" ht="18" customHeight="1">
      <c r="A51" s="11" t="s">
        <v>47</v>
      </c>
      <c r="B51" s="2" t="str">
        <f>B$3</f>
        <v>平成17年度</v>
      </c>
      <c r="C51" s="2">
        <f>C$3</f>
        <v>18</v>
      </c>
      <c r="D51" s="2">
        <f>D$3</f>
        <v>19</v>
      </c>
    </row>
    <row r="52" spans="1:4" ht="15" customHeight="1">
      <c r="A52" s="18" t="s">
        <v>28</v>
      </c>
      <c r="B52" s="29"/>
      <c r="C52" s="21"/>
      <c r="D52" s="21"/>
    </row>
    <row r="53" spans="1:4" ht="15" customHeight="1">
      <c r="A53" s="5" t="s">
        <v>63</v>
      </c>
      <c r="B53" s="24"/>
      <c r="C53" s="22"/>
      <c r="D53" s="22"/>
    </row>
    <row r="54" spans="1:4" ht="15" customHeight="1">
      <c r="A54" s="16" t="s">
        <v>0</v>
      </c>
      <c r="B54" s="28">
        <f>SUM(B55:B60)</f>
        <v>9656312</v>
      </c>
      <c r="C54" s="23">
        <f>SUM(C55:C60)</f>
        <v>9329004</v>
      </c>
      <c r="D54" s="23">
        <f>SUM(D55:D60)</f>
        <v>9489990</v>
      </c>
    </row>
    <row r="55" spans="1:4" ht="15" customHeight="1">
      <c r="A55" s="14" t="s">
        <v>29</v>
      </c>
      <c r="B55" s="24">
        <v>5615338</v>
      </c>
      <c r="C55" s="22">
        <v>5059970</v>
      </c>
      <c r="D55" s="22">
        <v>4965136</v>
      </c>
    </row>
    <row r="56" spans="1:4" ht="15" customHeight="1">
      <c r="A56" s="14" t="s">
        <v>1</v>
      </c>
      <c r="B56" s="24">
        <v>2605862</v>
      </c>
      <c r="C56" s="22">
        <v>2731926</v>
      </c>
      <c r="D56" s="22">
        <v>2909409</v>
      </c>
    </row>
    <row r="57" spans="1:4" ht="15" customHeight="1">
      <c r="A57" s="14" t="s">
        <v>2</v>
      </c>
      <c r="B57" s="24">
        <v>671095</v>
      </c>
      <c r="C57" s="22">
        <v>703378</v>
      </c>
      <c r="D57" s="22">
        <v>753964</v>
      </c>
    </row>
    <row r="58" spans="1:4" ht="15" customHeight="1">
      <c r="A58" s="14" t="s">
        <v>4</v>
      </c>
      <c r="B58" s="24">
        <v>693795</v>
      </c>
      <c r="C58" s="22">
        <v>720467</v>
      </c>
      <c r="D58" s="22">
        <v>769280</v>
      </c>
    </row>
    <row r="59" spans="1:4" ht="15" customHeight="1">
      <c r="A59" s="14" t="s">
        <v>5</v>
      </c>
      <c r="B59" s="31">
        <v>0</v>
      </c>
      <c r="C59" s="32">
        <v>0</v>
      </c>
      <c r="D59" s="32">
        <v>0</v>
      </c>
    </row>
    <row r="60" spans="1:4" ht="15" customHeight="1">
      <c r="A60" s="14" t="s">
        <v>6</v>
      </c>
      <c r="B60" s="24">
        <v>70222</v>
      </c>
      <c r="C60" s="22">
        <v>113263</v>
      </c>
      <c r="D60" s="22">
        <v>92201</v>
      </c>
    </row>
    <row r="61" spans="1:4" ht="15" customHeight="1">
      <c r="A61" s="3" t="s">
        <v>48</v>
      </c>
      <c r="B61" s="24"/>
      <c r="C61" s="22"/>
      <c r="D61" s="22"/>
    </row>
    <row r="62" spans="1:4" ht="15" customHeight="1">
      <c r="A62" s="16" t="s">
        <v>0</v>
      </c>
      <c r="B62" s="28">
        <f>SUM(B63:B67)</f>
        <v>9750277</v>
      </c>
      <c r="C62" s="23">
        <f>SUM(C63:C67)</f>
        <v>9402131</v>
      </c>
      <c r="D62" s="23">
        <f>SUM(D63:D67)</f>
        <v>9613643</v>
      </c>
    </row>
    <row r="63" spans="1:4" ht="15" customHeight="1">
      <c r="A63" s="14" t="s">
        <v>7</v>
      </c>
      <c r="B63" s="24">
        <v>23858</v>
      </c>
      <c r="C63" s="22">
        <v>23420</v>
      </c>
      <c r="D63" s="22">
        <v>20807</v>
      </c>
    </row>
    <row r="64" spans="1:4" ht="15" customHeight="1">
      <c r="A64" s="14" t="s">
        <v>30</v>
      </c>
      <c r="B64" s="24">
        <v>9666292</v>
      </c>
      <c r="C64" s="22">
        <v>9284746</v>
      </c>
      <c r="D64" s="22">
        <v>9506229</v>
      </c>
    </row>
    <row r="65" spans="1:4" ht="15" customHeight="1">
      <c r="A65" s="14" t="s">
        <v>9</v>
      </c>
      <c r="B65" s="24">
        <v>18440</v>
      </c>
      <c r="C65" s="22">
        <v>0</v>
      </c>
      <c r="D65" s="22">
        <v>13480</v>
      </c>
    </row>
    <row r="66" spans="1:4" ht="15" customHeight="1">
      <c r="A66" s="14" t="s">
        <v>31</v>
      </c>
      <c r="B66" s="24">
        <v>41687</v>
      </c>
      <c r="C66" s="22">
        <v>93965</v>
      </c>
      <c r="D66" s="22">
        <v>73127</v>
      </c>
    </row>
    <row r="67" spans="1:4" ht="15" customHeight="1">
      <c r="A67" s="14" t="s">
        <v>23</v>
      </c>
      <c r="B67" s="31">
        <v>0</v>
      </c>
      <c r="C67" s="32">
        <v>0</v>
      </c>
      <c r="D67" s="32">
        <v>0</v>
      </c>
    </row>
    <row r="68" spans="1:4" ht="15" customHeight="1">
      <c r="A68" s="46"/>
      <c r="B68" s="24"/>
      <c r="C68" s="22"/>
      <c r="D68" s="22"/>
    </row>
    <row r="69" spans="1:4" ht="15" customHeight="1">
      <c r="A69" s="16" t="s">
        <v>32</v>
      </c>
      <c r="B69" s="24"/>
      <c r="C69" s="22"/>
      <c r="D69" s="22"/>
    </row>
    <row r="70" spans="1:4" ht="15" customHeight="1">
      <c r="A70" s="3" t="s">
        <v>63</v>
      </c>
      <c r="B70" s="24"/>
      <c r="C70" s="22"/>
      <c r="D70" s="22"/>
    </row>
    <row r="71" spans="1:4" ht="15" customHeight="1">
      <c r="A71" s="16" t="s">
        <v>0</v>
      </c>
      <c r="B71" s="28">
        <f>SUM(B72:B82)</f>
        <v>5673941</v>
      </c>
      <c r="C71" s="23">
        <f>SUM(C72:C82)</f>
        <v>5831578</v>
      </c>
      <c r="D71" s="23">
        <f>SUM(D72:D82)</f>
        <v>5887586</v>
      </c>
    </row>
    <row r="72" spans="1:4" ht="15" customHeight="1">
      <c r="A72" s="14" t="s">
        <v>34</v>
      </c>
      <c r="B72" s="24">
        <v>926021</v>
      </c>
      <c r="C72" s="22">
        <v>1015639</v>
      </c>
      <c r="D72" s="22">
        <v>1074850</v>
      </c>
    </row>
    <row r="73" spans="1:4" ht="15" customHeight="1">
      <c r="A73" s="47" t="s">
        <v>10</v>
      </c>
      <c r="B73" s="31">
        <v>0</v>
      </c>
      <c r="C73" s="32">
        <v>0</v>
      </c>
      <c r="D73" s="32">
        <v>0</v>
      </c>
    </row>
    <row r="74" spans="1:4" ht="15" customHeight="1">
      <c r="A74" s="14" t="s">
        <v>1</v>
      </c>
      <c r="B74" s="24">
        <v>1376252</v>
      </c>
      <c r="C74" s="22">
        <v>1280731</v>
      </c>
      <c r="D74" s="22">
        <v>1297417</v>
      </c>
    </row>
    <row r="75" spans="1:4" ht="15" customHeight="1">
      <c r="A75" s="14" t="s">
        <v>29</v>
      </c>
      <c r="B75" s="24">
        <v>1721602</v>
      </c>
      <c r="C75" s="22">
        <v>1716013</v>
      </c>
      <c r="D75" s="22">
        <v>1749727</v>
      </c>
    </row>
    <row r="76" spans="1:4" ht="15" customHeight="1">
      <c r="A76" s="14" t="s">
        <v>2</v>
      </c>
      <c r="B76" s="24">
        <v>678517</v>
      </c>
      <c r="C76" s="22">
        <v>846219</v>
      </c>
      <c r="D76" s="22">
        <v>856683</v>
      </c>
    </row>
    <row r="77" spans="1:4" ht="15" customHeight="1">
      <c r="A77" s="14" t="s">
        <v>3</v>
      </c>
      <c r="B77" s="24">
        <v>22</v>
      </c>
      <c r="C77" s="22">
        <v>134</v>
      </c>
      <c r="D77" s="22">
        <v>387</v>
      </c>
    </row>
    <row r="78" spans="1:4" ht="15" customHeight="1">
      <c r="A78" s="14" t="s">
        <v>35</v>
      </c>
      <c r="B78" s="24">
        <v>0</v>
      </c>
      <c r="C78" s="22">
        <v>0</v>
      </c>
      <c r="D78" s="22">
        <v>0</v>
      </c>
    </row>
    <row r="79" spans="1:4" ht="15" customHeight="1">
      <c r="A79" s="14" t="s">
        <v>4</v>
      </c>
      <c r="B79" s="24">
        <v>889456</v>
      </c>
      <c r="C79" s="22">
        <v>878144</v>
      </c>
      <c r="D79" s="22">
        <v>851522</v>
      </c>
    </row>
    <row r="80" spans="1:4" ht="15" customHeight="1">
      <c r="A80" s="14" t="s">
        <v>5</v>
      </c>
      <c r="B80" s="24">
        <v>72901</v>
      </c>
      <c r="C80" s="22">
        <v>88258</v>
      </c>
      <c r="D80" s="22">
        <v>48840</v>
      </c>
    </row>
    <row r="81" spans="1:4" ht="15" customHeight="1">
      <c r="A81" s="14" t="s">
        <v>11</v>
      </c>
      <c r="B81" s="31">
        <v>0</v>
      </c>
      <c r="C81" s="32">
        <v>0</v>
      </c>
      <c r="D81" s="32">
        <v>0</v>
      </c>
    </row>
    <row r="82" spans="1:4" ht="15" customHeight="1">
      <c r="A82" s="14" t="s">
        <v>6</v>
      </c>
      <c r="B82" s="24">
        <v>9170</v>
      </c>
      <c r="C82" s="22">
        <v>6440</v>
      </c>
      <c r="D82" s="22">
        <v>8160</v>
      </c>
    </row>
    <row r="83" spans="1:4" ht="15" customHeight="1">
      <c r="A83" s="3" t="s">
        <v>48</v>
      </c>
      <c r="B83" s="24"/>
      <c r="C83" s="22"/>
      <c r="D83" s="22"/>
    </row>
    <row r="84" spans="1:4" ht="15" customHeight="1">
      <c r="A84" s="16" t="s">
        <v>0</v>
      </c>
      <c r="B84" s="28">
        <f>SUM(B85:B93)</f>
        <v>5585683</v>
      </c>
      <c r="C84" s="23">
        <f>SUM(C85:C93)</f>
        <v>5782737</v>
      </c>
      <c r="D84" s="23">
        <f>SUM(D85:D93)</f>
        <v>5850765</v>
      </c>
    </row>
    <row r="85" spans="1:4" ht="15" customHeight="1">
      <c r="A85" s="48" t="s">
        <v>7</v>
      </c>
      <c r="B85" s="24">
        <v>161219</v>
      </c>
      <c r="C85" s="22">
        <v>133837</v>
      </c>
      <c r="D85" s="22">
        <v>136849</v>
      </c>
    </row>
    <row r="86" spans="1:4" ht="15" customHeight="1">
      <c r="A86" s="48" t="s">
        <v>17</v>
      </c>
      <c r="B86" s="24">
        <v>5268850</v>
      </c>
      <c r="C86" s="22">
        <v>5433631</v>
      </c>
      <c r="D86" s="22">
        <v>5572430</v>
      </c>
    </row>
    <row r="87" spans="1:4" ht="15" customHeight="1">
      <c r="A87" s="48" t="s">
        <v>33</v>
      </c>
      <c r="B87" s="31">
        <v>0</v>
      </c>
      <c r="C87" s="32">
        <v>0</v>
      </c>
      <c r="D87" s="32">
        <v>0</v>
      </c>
    </row>
    <row r="88" spans="1:4" ht="15" customHeight="1">
      <c r="A88" s="48" t="s">
        <v>77</v>
      </c>
      <c r="B88" s="31">
        <v>0</v>
      </c>
      <c r="C88" s="40">
        <v>126318</v>
      </c>
      <c r="D88" s="40">
        <v>95839</v>
      </c>
    </row>
    <row r="89" spans="1:4" ht="15" customHeight="1">
      <c r="A89" s="48" t="s">
        <v>22</v>
      </c>
      <c r="B89" s="24">
        <v>46744</v>
      </c>
      <c r="C89" s="22">
        <v>8499</v>
      </c>
      <c r="D89" s="22">
        <v>561</v>
      </c>
    </row>
    <row r="90" spans="1:4" ht="15" customHeight="1">
      <c r="A90" s="48" t="s">
        <v>8</v>
      </c>
      <c r="B90" s="24">
        <v>81600</v>
      </c>
      <c r="C90" s="22">
        <v>0</v>
      </c>
      <c r="D90" s="22">
        <v>0</v>
      </c>
    </row>
    <row r="91" spans="1:4" ht="15" customHeight="1">
      <c r="A91" s="48" t="s">
        <v>9</v>
      </c>
      <c r="B91" s="24">
        <v>27270</v>
      </c>
      <c r="C91" s="22">
        <v>80452</v>
      </c>
      <c r="D91" s="22">
        <v>45086</v>
      </c>
    </row>
    <row r="92" spans="1:4" ht="15" customHeight="1">
      <c r="A92" s="48" t="s">
        <v>31</v>
      </c>
      <c r="B92" s="31">
        <v>0</v>
      </c>
      <c r="C92" s="32">
        <v>0</v>
      </c>
      <c r="D92" s="32">
        <v>0</v>
      </c>
    </row>
    <row r="93" spans="1:4" ht="15" customHeight="1">
      <c r="A93" s="49" t="s">
        <v>23</v>
      </c>
      <c r="B93" s="34">
        <v>0</v>
      </c>
      <c r="C93" s="35">
        <v>0</v>
      </c>
      <c r="D93" s="35">
        <v>0</v>
      </c>
    </row>
    <row r="94" ht="18" customHeight="1">
      <c r="A94" s="8" t="s">
        <v>43</v>
      </c>
    </row>
    <row r="95" spans="1:4" ht="17.25">
      <c r="A95" s="50" t="s">
        <v>87</v>
      </c>
      <c r="B95" s="50"/>
      <c r="C95" s="50"/>
      <c r="D95" s="50"/>
    </row>
    <row r="96" spans="3:4" ht="18" customHeight="1" thickBot="1">
      <c r="C96" s="9"/>
      <c r="D96" s="9" t="s">
        <v>42</v>
      </c>
    </row>
    <row r="97" spans="1:4" ht="18" customHeight="1">
      <c r="A97" s="11" t="s">
        <v>47</v>
      </c>
      <c r="B97" s="2" t="str">
        <f>B$3</f>
        <v>平成17年度</v>
      </c>
      <c r="C97" s="2">
        <f>C$3</f>
        <v>18</v>
      </c>
      <c r="D97" s="2">
        <f>D$3</f>
        <v>19</v>
      </c>
    </row>
    <row r="98" spans="1:4" ht="15" customHeight="1">
      <c r="A98" s="18" t="s">
        <v>78</v>
      </c>
      <c r="B98" s="25"/>
      <c r="C98" s="22"/>
      <c r="D98" s="22"/>
    </row>
    <row r="99" spans="1:4" ht="15" customHeight="1">
      <c r="A99" s="5" t="s">
        <v>63</v>
      </c>
      <c r="B99" s="24"/>
      <c r="C99" s="22"/>
      <c r="D99" s="22"/>
    </row>
    <row r="100" spans="1:4" ht="15" customHeight="1">
      <c r="A100" s="18" t="s">
        <v>49</v>
      </c>
      <c r="B100" s="28">
        <v>410649</v>
      </c>
      <c r="C100" s="30">
        <v>357633</v>
      </c>
      <c r="D100" s="30">
        <v>581631</v>
      </c>
    </row>
    <row r="101" spans="1:4" ht="15" customHeight="1">
      <c r="A101" s="15" t="s">
        <v>50</v>
      </c>
      <c r="B101" s="24">
        <v>2750</v>
      </c>
      <c r="C101" s="22">
        <v>1290</v>
      </c>
      <c r="D101" s="22">
        <v>600</v>
      </c>
    </row>
    <row r="102" spans="1:4" ht="15" customHeight="1">
      <c r="A102" s="15" t="s">
        <v>51</v>
      </c>
      <c r="B102" s="33">
        <v>52047</v>
      </c>
      <c r="C102" s="22">
        <v>51183</v>
      </c>
      <c r="D102" s="22">
        <v>53316</v>
      </c>
    </row>
    <row r="103" spans="1:4" ht="15" customHeight="1">
      <c r="A103" s="15" t="s">
        <v>52</v>
      </c>
      <c r="B103" s="33">
        <v>24185</v>
      </c>
      <c r="C103" s="22">
        <v>3390</v>
      </c>
      <c r="D103" s="22">
        <v>69000</v>
      </c>
    </row>
    <row r="104" spans="1:4" ht="15" customHeight="1">
      <c r="A104" s="15" t="s">
        <v>53</v>
      </c>
      <c r="B104" s="33">
        <v>27052</v>
      </c>
      <c r="C104" s="22">
        <v>6003</v>
      </c>
      <c r="D104" s="22">
        <v>2661</v>
      </c>
    </row>
    <row r="105" spans="1:4" ht="15" customHeight="1">
      <c r="A105" s="15" t="s">
        <v>54</v>
      </c>
      <c r="B105" s="33">
        <v>184719</v>
      </c>
      <c r="C105" s="22">
        <v>202213</v>
      </c>
      <c r="D105" s="22">
        <v>190307</v>
      </c>
    </row>
    <row r="106" spans="1:4" ht="15" customHeight="1">
      <c r="A106" s="15" t="s">
        <v>55</v>
      </c>
      <c r="B106" s="27">
        <v>51</v>
      </c>
      <c r="C106" s="22">
        <v>121</v>
      </c>
      <c r="D106" s="22">
        <v>7</v>
      </c>
    </row>
    <row r="107" spans="1:4" ht="15" customHeight="1">
      <c r="A107" s="15" t="s">
        <v>56</v>
      </c>
      <c r="B107" s="27">
        <v>1044</v>
      </c>
      <c r="C107" s="22">
        <v>7426</v>
      </c>
      <c r="D107" s="22">
        <v>8117</v>
      </c>
    </row>
    <row r="108" spans="1:4" ht="15" customHeight="1">
      <c r="A108" s="15" t="s">
        <v>57</v>
      </c>
      <c r="B108" s="27">
        <v>118800</v>
      </c>
      <c r="C108" s="22">
        <v>86000</v>
      </c>
      <c r="D108" s="22">
        <v>257600</v>
      </c>
    </row>
    <row r="109" spans="1:4" ht="15" customHeight="1">
      <c r="A109" s="15" t="s">
        <v>58</v>
      </c>
      <c r="B109" s="31">
        <v>1</v>
      </c>
      <c r="C109" s="22">
        <v>7</v>
      </c>
      <c r="D109" s="22">
        <v>23</v>
      </c>
    </row>
    <row r="110" spans="1:4" ht="15" customHeight="1">
      <c r="A110" s="5" t="s">
        <v>62</v>
      </c>
      <c r="B110" s="24"/>
      <c r="C110" s="22"/>
      <c r="D110" s="22"/>
    </row>
    <row r="111" spans="1:4" ht="15" customHeight="1">
      <c r="A111" s="18" t="s">
        <v>49</v>
      </c>
      <c r="B111" s="28">
        <v>410527</v>
      </c>
      <c r="C111" s="30">
        <v>357627</v>
      </c>
      <c r="D111" s="30">
        <v>581449</v>
      </c>
    </row>
    <row r="112" spans="1:4" ht="15" customHeight="1">
      <c r="A112" s="15" t="s">
        <v>59</v>
      </c>
      <c r="B112" s="27">
        <v>267323</v>
      </c>
      <c r="C112" s="22">
        <v>204842</v>
      </c>
      <c r="D112" s="22">
        <v>408923</v>
      </c>
    </row>
    <row r="113" spans="1:4" ht="15" customHeight="1">
      <c r="A113" s="15" t="s">
        <v>60</v>
      </c>
      <c r="B113" s="27">
        <v>143204</v>
      </c>
      <c r="C113" s="22">
        <v>152785</v>
      </c>
      <c r="D113" s="22">
        <v>172526</v>
      </c>
    </row>
    <row r="114" spans="1:4" ht="15" customHeight="1">
      <c r="A114" s="15" t="s">
        <v>61</v>
      </c>
      <c r="B114" s="31">
        <v>0</v>
      </c>
      <c r="C114" s="32">
        <v>0</v>
      </c>
      <c r="D114" s="32">
        <v>0</v>
      </c>
    </row>
    <row r="115" spans="1:4" ht="15" customHeight="1">
      <c r="A115" s="13"/>
      <c r="B115" s="27"/>
      <c r="C115" s="22"/>
      <c r="D115" s="22"/>
    </row>
    <row r="116" spans="1:4" ht="15" customHeight="1">
      <c r="A116" s="18" t="s">
        <v>79</v>
      </c>
      <c r="B116" s="25"/>
      <c r="C116" s="22"/>
      <c r="D116" s="22"/>
    </row>
    <row r="117" spans="1:4" ht="15" customHeight="1">
      <c r="A117" s="5" t="s">
        <v>63</v>
      </c>
      <c r="B117" s="24"/>
      <c r="C117" s="22"/>
      <c r="D117" s="22"/>
    </row>
    <row r="118" spans="1:4" ht="15" customHeight="1">
      <c r="A118" s="18" t="s">
        <v>0</v>
      </c>
      <c r="B118" s="28">
        <v>4544</v>
      </c>
      <c r="C118" s="30">
        <v>279509</v>
      </c>
      <c r="D118" s="30">
        <v>103110</v>
      </c>
    </row>
    <row r="119" spans="1:4" ht="15" customHeight="1">
      <c r="A119" s="15" t="s">
        <v>10</v>
      </c>
      <c r="B119" s="24">
        <v>1900</v>
      </c>
      <c r="C119" s="22">
        <v>1139</v>
      </c>
      <c r="D119" s="22">
        <v>81609</v>
      </c>
    </row>
    <row r="120" spans="1:4" ht="15" customHeight="1">
      <c r="A120" s="15" t="s">
        <v>80</v>
      </c>
      <c r="B120" s="24">
        <v>0</v>
      </c>
      <c r="C120" s="22">
        <v>1</v>
      </c>
      <c r="D120" s="22">
        <v>1</v>
      </c>
    </row>
    <row r="121" spans="1:4" ht="15" customHeight="1">
      <c r="A121" s="15" t="s">
        <v>4</v>
      </c>
      <c r="B121" s="27">
        <v>2643</v>
      </c>
      <c r="C121" s="22">
        <v>3369</v>
      </c>
      <c r="D121" s="22">
        <v>0</v>
      </c>
    </row>
    <row r="122" spans="1:4" ht="15" customHeight="1">
      <c r="A122" s="15" t="s">
        <v>5</v>
      </c>
      <c r="B122" s="27">
        <v>1</v>
      </c>
      <c r="C122" s="22">
        <v>0</v>
      </c>
      <c r="D122" s="32">
        <v>0</v>
      </c>
    </row>
    <row r="123" spans="1:4" ht="15" customHeight="1">
      <c r="A123" s="15" t="s">
        <v>6</v>
      </c>
      <c r="B123" s="27">
        <v>0</v>
      </c>
      <c r="C123" s="32">
        <v>0</v>
      </c>
      <c r="D123" s="32">
        <v>0</v>
      </c>
    </row>
    <row r="124" spans="1:4" ht="15" customHeight="1">
      <c r="A124" s="15" t="s">
        <v>81</v>
      </c>
      <c r="B124" s="27">
        <v>0</v>
      </c>
      <c r="C124" s="32">
        <v>275000</v>
      </c>
      <c r="D124" s="40">
        <v>21500</v>
      </c>
    </row>
    <row r="125" spans="1:4" ht="15" customHeight="1">
      <c r="A125" s="5" t="s">
        <v>48</v>
      </c>
      <c r="B125" s="24"/>
      <c r="C125" s="22"/>
      <c r="D125" s="22"/>
    </row>
    <row r="126" spans="1:4" ht="15" customHeight="1">
      <c r="A126" s="18" t="s">
        <v>49</v>
      </c>
      <c r="B126" s="28">
        <v>4544</v>
      </c>
      <c r="C126" s="30">
        <v>279509</v>
      </c>
      <c r="D126" s="30">
        <v>103110</v>
      </c>
    </row>
    <row r="127" spans="1:4" ht="15" customHeight="1">
      <c r="A127" s="15" t="s">
        <v>65</v>
      </c>
      <c r="B127" s="27">
        <v>102</v>
      </c>
      <c r="C127" s="22">
        <v>126</v>
      </c>
      <c r="D127" s="22">
        <v>690</v>
      </c>
    </row>
    <row r="128" spans="1:4" ht="15" customHeight="1">
      <c r="A128" s="15" t="s">
        <v>82</v>
      </c>
      <c r="B128" s="27">
        <v>0</v>
      </c>
      <c r="C128" s="22">
        <v>275000</v>
      </c>
      <c r="D128" s="22">
        <v>97122</v>
      </c>
    </row>
    <row r="129" spans="1:4" ht="15" customHeight="1">
      <c r="A129" s="15" t="s">
        <v>60</v>
      </c>
      <c r="B129" s="27">
        <v>4442</v>
      </c>
      <c r="C129" s="22">
        <v>4383</v>
      </c>
      <c r="D129" s="22">
        <v>3908</v>
      </c>
    </row>
    <row r="130" spans="1:4" ht="15" customHeight="1">
      <c r="A130" s="15" t="s">
        <v>9</v>
      </c>
      <c r="B130" s="27"/>
      <c r="C130" s="22"/>
      <c r="D130" s="22">
        <v>1390</v>
      </c>
    </row>
    <row r="131" spans="1:4" ht="15" customHeight="1">
      <c r="A131" s="19" t="s">
        <v>61</v>
      </c>
      <c r="B131" s="34">
        <v>0</v>
      </c>
      <c r="C131" s="35">
        <v>0</v>
      </c>
      <c r="D131" s="35">
        <v>0</v>
      </c>
    </row>
    <row r="132" ht="18" customHeight="1">
      <c r="A132" s="8" t="s">
        <v>43</v>
      </c>
    </row>
    <row r="133" spans="1:4" ht="17.25">
      <c r="A133" s="50" t="s">
        <v>87</v>
      </c>
      <c r="B133" s="50"/>
      <c r="C133" s="50"/>
      <c r="D133" s="50"/>
    </row>
    <row r="134" spans="3:4" ht="18" customHeight="1" thickBot="1">
      <c r="C134" s="9"/>
      <c r="D134" s="9" t="s">
        <v>42</v>
      </c>
    </row>
    <row r="135" spans="1:4" ht="18" customHeight="1">
      <c r="A135" s="11" t="s">
        <v>47</v>
      </c>
      <c r="B135" s="2" t="str">
        <f>B$3</f>
        <v>平成17年度</v>
      </c>
      <c r="C135" s="2">
        <f>C$3</f>
        <v>18</v>
      </c>
      <c r="D135" s="2">
        <f>D$3</f>
        <v>19</v>
      </c>
    </row>
    <row r="136" spans="1:4" ht="15" customHeight="1">
      <c r="A136" s="18" t="s">
        <v>36</v>
      </c>
      <c r="B136" s="25"/>
      <c r="C136" s="22"/>
      <c r="D136" s="22"/>
    </row>
    <row r="137" spans="1:4" ht="15" customHeight="1">
      <c r="A137" s="5" t="s">
        <v>64</v>
      </c>
      <c r="B137" s="24"/>
      <c r="C137" s="22"/>
      <c r="D137" s="22"/>
    </row>
    <row r="138" spans="1:4" ht="15" customHeight="1">
      <c r="A138" s="18" t="s">
        <v>49</v>
      </c>
      <c r="B138" s="28">
        <v>1952510</v>
      </c>
      <c r="C138" s="30">
        <v>1483474</v>
      </c>
      <c r="D138" s="30">
        <v>1115556</v>
      </c>
    </row>
    <row r="139" spans="1:4" ht="15" customHeight="1">
      <c r="A139" s="15" t="s">
        <v>51</v>
      </c>
      <c r="B139" s="24">
        <v>568754</v>
      </c>
      <c r="C139" s="22">
        <v>367620</v>
      </c>
      <c r="D139" s="22">
        <v>45089</v>
      </c>
    </row>
    <row r="140" spans="1:4" ht="15" customHeight="1">
      <c r="A140" s="15" t="s">
        <v>66</v>
      </c>
      <c r="B140" s="27">
        <v>93924</v>
      </c>
      <c r="C140" s="22">
        <v>0</v>
      </c>
      <c r="D140" s="22">
        <v>0</v>
      </c>
    </row>
    <row r="141" spans="1:4" ht="15" customHeight="1">
      <c r="A141" s="15" t="s">
        <v>53</v>
      </c>
      <c r="B141" s="27">
        <v>15675</v>
      </c>
      <c r="C141" s="22">
        <v>72159</v>
      </c>
      <c r="D141" s="22">
        <v>46927</v>
      </c>
    </row>
    <row r="142" spans="1:4" ht="15" customHeight="1">
      <c r="A142" s="15" t="s">
        <v>54</v>
      </c>
      <c r="B142" s="27">
        <v>1258262</v>
      </c>
      <c r="C142" s="22">
        <v>1021693</v>
      </c>
      <c r="D142" s="22">
        <v>919185</v>
      </c>
    </row>
    <row r="143" spans="1:4" ht="15" customHeight="1">
      <c r="A143" s="15" t="s">
        <v>55</v>
      </c>
      <c r="B143" s="27">
        <v>0</v>
      </c>
      <c r="C143" s="32">
        <v>0</v>
      </c>
      <c r="D143" s="32">
        <v>0</v>
      </c>
    </row>
    <row r="144" spans="1:4" ht="15" customHeight="1">
      <c r="A144" s="15" t="s">
        <v>67</v>
      </c>
      <c r="B144" s="33">
        <v>0</v>
      </c>
      <c r="C144" s="32">
        <v>0</v>
      </c>
      <c r="D144" s="32">
        <v>0</v>
      </c>
    </row>
    <row r="145" spans="1:4" ht="15" customHeight="1">
      <c r="A145" s="15" t="s">
        <v>56</v>
      </c>
      <c r="B145" s="33">
        <v>15895</v>
      </c>
      <c r="C145" s="22">
        <v>5302</v>
      </c>
      <c r="D145" s="22">
        <v>104355</v>
      </c>
    </row>
    <row r="146" spans="1:4" ht="15" customHeight="1">
      <c r="A146" s="15" t="s">
        <v>57</v>
      </c>
      <c r="B146" s="33">
        <v>0</v>
      </c>
      <c r="C146" s="32">
        <v>16700</v>
      </c>
      <c r="D146" s="40">
        <v>0</v>
      </c>
    </row>
    <row r="147" spans="1:4" ht="15" customHeight="1">
      <c r="A147" s="5" t="s">
        <v>62</v>
      </c>
      <c r="B147" s="24"/>
      <c r="C147" s="22"/>
      <c r="D147" s="22"/>
    </row>
    <row r="148" spans="1:4" ht="15" customHeight="1">
      <c r="A148" s="18" t="s">
        <v>49</v>
      </c>
      <c r="B148" s="28">
        <v>2880014</v>
      </c>
      <c r="C148" s="30">
        <v>2410978</v>
      </c>
      <c r="D148" s="30">
        <v>2039936</v>
      </c>
    </row>
    <row r="149" spans="1:4" ht="15" customHeight="1">
      <c r="A149" s="15" t="s">
        <v>68</v>
      </c>
      <c r="B149" s="33">
        <v>243161</v>
      </c>
      <c r="C149" s="22">
        <v>254497</v>
      </c>
      <c r="D149" s="22">
        <v>223356</v>
      </c>
    </row>
    <row r="150" spans="1:4" ht="15" customHeight="1">
      <c r="A150" s="15" t="s">
        <v>69</v>
      </c>
      <c r="B150" s="27">
        <v>110000</v>
      </c>
      <c r="C150" s="22">
        <v>13698</v>
      </c>
      <c r="D150" s="22">
        <v>0</v>
      </c>
    </row>
    <row r="151" spans="1:4" ht="15" customHeight="1">
      <c r="A151" s="15" t="s">
        <v>70</v>
      </c>
      <c r="B151" s="27">
        <v>133651</v>
      </c>
      <c r="C151" s="22">
        <v>126772</v>
      </c>
      <c r="D151" s="22">
        <v>25692</v>
      </c>
    </row>
    <row r="152" spans="1:4" ht="15" customHeight="1">
      <c r="A152" s="15" t="s">
        <v>71</v>
      </c>
      <c r="B152" s="33">
        <v>103810</v>
      </c>
      <c r="C152" s="22">
        <v>31592</v>
      </c>
      <c r="D152" s="22">
        <v>4467</v>
      </c>
    </row>
    <row r="153" spans="1:4" ht="15" customHeight="1">
      <c r="A153" s="15" t="s">
        <v>72</v>
      </c>
      <c r="B153" s="33">
        <v>227733</v>
      </c>
      <c r="C153" s="22">
        <v>221432</v>
      </c>
      <c r="D153" s="22">
        <v>136165</v>
      </c>
    </row>
    <row r="154" spans="1:4" ht="15" customHeight="1">
      <c r="A154" s="15" t="s">
        <v>73</v>
      </c>
      <c r="B154" s="33">
        <v>195947</v>
      </c>
      <c r="C154" s="22">
        <v>148653</v>
      </c>
      <c r="D154" s="22">
        <v>148158</v>
      </c>
    </row>
    <row r="155" spans="1:4" ht="15" customHeight="1">
      <c r="A155" s="15" t="s">
        <v>60</v>
      </c>
      <c r="B155" s="33">
        <v>737954</v>
      </c>
      <c r="C155" s="22">
        <v>686830</v>
      </c>
      <c r="D155" s="22">
        <v>574594</v>
      </c>
    </row>
    <row r="156" spans="1:4" ht="15" customHeight="1">
      <c r="A156" s="15" t="s">
        <v>74</v>
      </c>
      <c r="B156" s="33">
        <v>0</v>
      </c>
      <c r="C156" s="32">
        <v>0</v>
      </c>
      <c r="D156" s="32">
        <v>0</v>
      </c>
    </row>
    <row r="157" spans="1:4" ht="15" customHeight="1">
      <c r="A157" s="15" t="s">
        <v>75</v>
      </c>
      <c r="B157" s="31">
        <v>1127758</v>
      </c>
      <c r="C157" s="22">
        <v>927504</v>
      </c>
      <c r="D157" s="22">
        <v>927504</v>
      </c>
    </row>
    <row r="158" spans="1:4" ht="15" customHeight="1">
      <c r="A158" s="15" t="s">
        <v>61</v>
      </c>
      <c r="B158" s="31">
        <v>0</v>
      </c>
      <c r="C158" s="32">
        <v>0</v>
      </c>
      <c r="D158" s="32"/>
    </row>
    <row r="159" spans="1:4" ht="15" customHeight="1">
      <c r="A159" s="13"/>
      <c r="B159" s="33"/>
      <c r="C159" s="22"/>
      <c r="D159" s="22"/>
    </row>
    <row r="160" spans="1:4" ht="15" customHeight="1">
      <c r="A160" s="18" t="s">
        <v>37</v>
      </c>
      <c r="B160" s="25"/>
      <c r="C160" s="22"/>
      <c r="D160" s="22"/>
    </row>
    <row r="161" spans="1:4" ht="15" customHeight="1">
      <c r="A161" s="5" t="s">
        <v>63</v>
      </c>
      <c r="B161" s="24"/>
      <c r="C161" s="22"/>
      <c r="D161" s="22"/>
    </row>
    <row r="162" spans="1:4" ht="15" customHeight="1">
      <c r="A162" s="18" t="s">
        <v>49</v>
      </c>
      <c r="B162" s="28">
        <v>71803</v>
      </c>
      <c r="C162" s="30">
        <v>77245</v>
      </c>
      <c r="D162" s="30">
        <v>64410</v>
      </c>
    </row>
    <row r="163" spans="1:4" ht="15" customHeight="1">
      <c r="A163" s="15" t="s">
        <v>50</v>
      </c>
      <c r="B163" s="24">
        <v>2513</v>
      </c>
      <c r="C163" s="22">
        <v>801</v>
      </c>
      <c r="D163" s="22">
        <v>947</v>
      </c>
    </row>
    <row r="164" spans="1:4" ht="15" customHeight="1">
      <c r="A164" s="15" t="s">
        <v>51</v>
      </c>
      <c r="B164" s="33">
        <v>9443</v>
      </c>
      <c r="C164" s="22">
        <v>10491</v>
      </c>
      <c r="D164" s="22">
        <v>14114</v>
      </c>
    </row>
    <row r="165" spans="1:4" ht="15" customHeight="1">
      <c r="A165" s="15" t="s">
        <v>53</v>
      </c>
      <c r="B165" s="33">
        <v>336</v>
      </c>
      <c r="C165" s="22">
        <v>2043</v>
      </c>
      <c r="D165" s="22">
        <v>10188</v>
      </c>
    </row>
    <row r="166" spans="1:4" ht="15" customHeight="1">
      <c r="A166" s="15" t="s">
        <v>54</v>
      </c>
      <c r="B166" s="33">
        <v>31456</v>
      </c>
      <c r="C166" s="22">
        <v>26778</v>
      </c>
      <c r="D166" s="22">
        <v>37446</v>
      </c>
    </row>
    <row r="167" spans="1:4" ht="15" customHeight="1">
      <c r="A167" s="15" t="s">
        <v>55</v>
      </c>
      <c r="B167" s="33">
        <v>155</v>
      </c>
      <c r="C167" s="22">
        <v>332</v>
      </c>
      <c r="D167" s="32">
        <v>0</v>
      </c>
    </row>
    <row r="168" spans="1:4" ht="15" customHeight="1">
      <c r="A168" s="15" t="s">
        <v>56</v>
      </c>
      <c r="B168" s="31">
        <v>0</v>
      </c>
      <c r="C168" s="32">
        <v>0</v>
      </c>
      <c r="D168" s="32">
        <v>1715</v>
      </c>
    </row>
    <row r="169" spans="1:4" ht="15" customHeight="1">
      <c r="A169" s="15" t="s">
        <v>57</v>
      </c>
      <c r="B169" s="33">
        <v>27900</v>
      </c>
      <c r="C169" s="22">
        <v>36800</v>
      </c>
      <c r="D169" s="22">
        <v>0</v>
      </c>
    </row>
    <row r="170" spans="1:4" ht="15" customHeight="1">
      <c r="A170" s="5" t="s">
        <v>62</v>
      </c>
      <c r="B170" s="24"/>
      <c r="C170" s="22"/>
      <c r="D170" s="22"/>
    </row>
    <row r="171" spans="1:4" ht="15" customHeight="1">
      <c r="A171" s="18" t="s">
        <v>49</v>
      </c>
      <c r="B171" s="28">
        <v>71471</v>
      </c>
      <c r="C171" s="30">
        <v>77245</v>
      </c>
      <c r="D171" s="30">
        <v>64410</v>
      </c>
    </row>
    <row r="172" spans="1:4" ht="15" customHeight="1">
      <c r="A172" s="15" t="s">
        <v>65</v>
      </c>
      <c r="B172" s="33">
        <v>56784</v>
      </c>
      <c r="C172" s="22">
        <v>56507</v>
      </c>
      <c r="D172" s="22">
        <v>42654</v>
      </c>
    </row>
    <row r="173" spans="1:4" ht="15" customHeight="1">
      <c r="A173" s="15" t="s">
        <v>60</v>
      </c>
      <c r="B173" s="33">
        <v>14687</v>
      </c>
      <c r="C173" s="22">
        <v>20738</v>
      </c>
      <c r="D173" s="22">
        <v>21756</v>
      </c>
    </row>
    <row r="174" spans="1:4" ht="15" customHeight="1">
      <c r="A174" s="19" t="s">
        <v>74</v>
      </c>
      <c r="B174" s="34">
        <v>0</v>
      </c>
      <c r="C174" s="35">
        <v>0</v>
      </c>
      <c r="D174" s="35">
        <v>0</v>
      </c>
    </row>
    <row r="175" ht="18" customHeight="1">
      <c r="A175" s="8" t="s">
        <v>43</v>
      </c>
    </row>
    <row r="176" spans="1:4" ht="17.25">
      <c r="A176" s="50" t="s">
        <v>87</v>
      </c>
      <c r="B176" s="50"/>
      <c r="C176" s="50"/>
      <c r="D176" s="50"/>
    </row>
    <row r="177" spans="3:4" ht="18" customHeight="1" thickBot="1">
      <c r="C177" s="9"/>
      <c r="D177" s="9" t="s">
        <v>42</v>
      </c>
    </row>
    <row r="178" spans="1:4" ht="18" customHeight="1">
      <c r="A178" s="11" t="s">
        <v>47</v>
      </c>
      <c r="B178" s="2" t="str">
        <f>B$3</f>
        <v>平成17年度</v>
      </c>
      <c r="C178" s="2">
        <f>C$3</f>
        <v>18</v>
      </c>
      <c r="D178" s="2">
        <f>D$3</f>
        <v>19</v>
      </c>
    </row>
    <row r="179" spans="1:4" ht="15" customHeight="1">
      <c r="A179" s="18" t="s">
        <v>38</v>
      </c>
      <c r="B179" s="25"/>
      <c r="C179" s="22"/>
      <c r="D179" s="22"/>
    </row>
    <row r="180" spans="1:4" ht="15" customHeight="1">
      <c r="A180" s="5" t="s">
        <v>63</v>
      </c>
      <c r="B180" s="24"/>
      <c r="C180" s="22"/>
      <c r="D180" s="22"/>
    </row>
    <row r="181" spans="1:4" ht="15" customHeight="1">
      <c r="A181" s="18" t="s">
        <v>49</v>
      </c>
      <c r="B181" s="28">
        <v>9751200</v>
      </c>
      <c r="C181" s="30">
        <v>8406181</v>
      </c>
      <c r="D181" s="30">
        <v>9675298</v>
      </c>
    </row>
    <row r="182" spans="1:4" ht="15" customHeight="1">
      <c r="A182" s="15" t="s">
        <v>50</v>
      </c>
      <c r="B182" s="24">
        <v>234683</v>
      </c>
      <c r="C182" s="22">
        <v>301099</v>
      </c>
      <c r="D182" s="22">
        <v>243072</v>
      </c>
    </row>
    <row r="183" spans="1:4" ht="15" customHeight="1">
      <c r="A183" s="15" t="s">
        <v>51</v>
      </c>
      <c r="B183" s="33">
        <v>1317787</v>
      </c>
      <c r="C183" s="22">
        <v>1341612</v>
      </c>
      <c r="D183" s="22">
        <v>1454465</v>
      </c>
    </row>
    <row r="184" spans="1:4" ht="15" customHeight="1">
      <c r="A184" s="15" t="s">
        <v>52</v>
      </c>
      <c r="B184" s="33">
        <v>2069783</v>
      </c>
      <c r="C184" s="22">
        <v>1329751</v>
      </c>
      <c r="D184" s="22">
        <v>1204406</v>
      </c>
    </row>
    <row r="185" spans="1:4" ht="15" customHeight="1">
      <c r="A185" s="15" t="s">
        <v>53</v>
      </c>
      <c r="B185" s="31">
        <v>26026</v>
      </c>
      <c r="C185" s="22">
        <v>25580</v>
      </c>
      <c r="D185" s="22">
        <v>7000</v>
      </c>
    </row>
    <row r="186" spans="1:4" ht="15" customHeight="1">
      <c r="A186" s="15" t="s">
        <v>58</v>
      </c>
      <c r="B186" s="33">
        <v>122</v>
      </c>
      <c r="C186" s="22">
        <v>420</v>
      </c>
      <c r="D186" s="22">
        <v>1385</v>
      </c>
    </row>
    <row r="187" spans="1:4" ht="15" customHeight="1">
      <c r="A187" s="15" t="s">
        <v>54</v>
      </c>
      <c r="B187" s="33">
        <v>2444500</v>
      </c>
      <c r="C187" s="22">
        <v>2130362</v>
      </c>
      <c r="D187" s="22">
        <v>1966918</v>
      </c>
    </row>
    <row r="188" spans="1:4" ht="15" customHeight="1">
      <c r="A188" s="15" t="s">
        <v>55</v>
      </c>
      <c r="B188" s="33">
        <v>8452</v>
      </c>
      <c r="C188" s="22">
        <v>26846</v>
      </c>
      <c r="D188" s="22">
        <v>34545</v>
      </c>
    </row>
    <row r="189" spans="1:4" ht="15" customHeight="1">
      <c r="A189" s="15" t="s">
        <v>56</v>
      </c>
      <c r="B189" s="33">
        <v>174047</v>
      </c>
      <c r="C189" s="22">
        <v>141811</v>
      </c>
      <c r="D189" s="22">
        <v>63107</v>
      </c>
    </row>
    <row r="190" spans="1:4" ht="15" customHeight="1">
      <c r="A190" s="15" t="s">
        <v>57</v>
      </c>
      <c r="B190" s="33">
        <v>3475800</v>
      </c>
      <c r="C190" s="22">
        <v>3108700</v>
      </c>
      <c r="D190" s="22">
        <v>4700400</v>
      </c>
    </row>
    <row r="191" spans="1:4" ht="15" customHeight="1">
      <c r="A191" s="5" t="s">
        <v>62</v>
      </c>
      <c r="B191" s="24"/>
      <c r="C191" s="22"/>
      <c r="D191" s="22"/>
    </row>
    <row r="192" spans="1:4" ht="15" customHeight="1">
      <c r="A192" s="18" t="s">
        <v>49</v>
      </c>
      <c r="B192" s="28">
        <v>9724354</v>
      </c>
      <c r="C192" s="30">
        <v>8371636</v>
      </c>
      <c r="D192" s="30">
        <v>9669031</v>
      </c>
    </row>
    <row r="193" spans="1:4" ht="15" customHeight="1">
      <c r="A193" s="15" t="s">
        <v>65</v>
      </c>
      <c r="B193" s="33">
        <v>954280</v>
      </c>
      <c r="C193" s="22">
        <v>811390</v>
      </c>
      <c r="D193" s="22">
        <v>831046</v>
      </c>
    </row>
    <row r="194" spans="1:4" ht="15" customHeight="1">
      <c r="A194" s="15" t="s">
        <v>76</v>
      </c>
      <c r="B194" s="33">
        <v>5453110</v>
      </c>
      <c r="C194" s="22">
        <v>4213191</v>
      </c>
      <c r="D194" s="22">
        <v>3343903</v>
      </c>
    </row>
    <row r="195" spans="1:4" ht="15" customHeight="1">
      <c r="A195" s="15" t="s">
        <v>60</v>
      </c>
      <c r="B195" s="33">
        <v>3316964</v>
      </c>
      <c r="C195" s="22">
        <v>3347055</v>
      </c>
      <c r="D195" s="22">
        <v>5494082</v>
      </c>
    </row>
    <row r="196" spans="1:4" ht="15" customHeight="1">
      <c r="A196" s="15" t="s">
        <v>61</v>
      </c>
      <c r="B196" s="31">
        <v>0</v>
      </c>
      <c r="C196" s="32">
        <v>0</v>
      </c>
      <c r="D196" s="32">
        <v>0</v>
      </c>
    </row>
    <row r="197" spans="1:4" ht="15" customHeight="1">
      <c r="A197" s="13"/>
      <c r="B197" s="33"/>
      <c r="C197" s="22"/>
      <c r="D197" s="22"/>
    </row>
    <row r="198" spans="1:4" ht="15" customHeight="1">
      <c r="A198" s="18" t="s">
        <v>39</v>
      </c>
      <c r="B198" s="25"/>
      <c r="C198" s="22"/>
      <c r="D198" s="22"/>
    </row>
    <row r="199" spans="1:4" ht="15" customHeight="1">
      <c r="A199" s="5" t="s">
        <v>63</v>
      </c>
      <c r="B199" s="24"/>
      <c r="C199" s="22"/>
      <c r="D199" s="22"/>
    </row>
    <row r="200" spans="1:4" ht="15" customHeight="1">
      <c r="A200" s="18" t="s">
        <v>0</v>
      </c>
      <c r="B200" s="28">
        <v>22360</v>
      </c>
      <c r="C200" s="30">
        <v>21684</v>
      </c>
      <c r="D200" s="30">
        <v>24832</v>
      </c>
    </row>
    <row r="201" spans="1:4" ht="15" customHeight="1">
      <c r="A201" s="15" t="s">
        <v>3</v>
      </c>
      <c r="B201" s="31">
        <v>4400</v>
      </c>
      <c r="C201" s="22">
        <v>0</v>
      </c>
      <c r="D201" s="22">
        <v>0</v>
      </c>
    </row>
    <row r="202" spans="1:4" ht="15" customHeight="1">
      <c r="A202" s="15" t="s">
        <v>4</v>
      </c>
      <c r="B202" s="27">
        <v>17905</v>
      </c>
      <c r="C202" s="22">
        <v>21583</v>
      </c>
      <c r="D202" s="22">
        <v>24766</v>
      </c>
    </row>
    <row r="203" spans="1:4" ht="15" customHeight="1">
      <c r="A203" s="15" t="s">
        <v>5</v>
      </c>
      <c r="B203" s="27">
        <v>0</v>
      </c>
      <c r="C203" s="32">
        <v>0</v>
      </c>
      <c r="D203" s="32">
        <v>0</v>
      </c>
    </row>
    <row r="204" spans="1:4" ht="15" customHeight="1">
      <c r="A204" s="15" t="s">
        <v>6</v>
      </c>
      <c r="B204" s="27">
        <v>55</v>
      </c>
      <c r="C204" s="22">
        <v>101</v>
      </c>
      <c r="D204" s="22">
        <v>66</v>
      </c>
    </row>
    <row r="205" spans="1:4" ht="15" customHeight="1">
      <c r="A205" s="5" t="s">
        <v>48</v>
      </c>
      <c r="B205" s="24"/>
      <c r="C205" s="22"/>
      <c r="D205" s="22"/>
    </row>
    <row r="206" spans="1:4" ht="15" customHeight="1">
      <c r="A206" s="18" t="s">
        <v>0</v>
      </c>
      <c r="B206" s="28">
        <v>22360</v>
      </c>
      <c r="C206" s="30">
        <v>21684</v>
      </c>
      <c r="D206" s="30">
        <v>24832</v>
      </c>
    </row>
    <row r="207" spans="1:4" ht="15" customHeight="1">
      <c r="A207" s="15" t="s">
        <v>40</v>
      </c>
      <c r="B207" s="27">
        <v>4459</v>
      </c>
      <c r="C207" s="22">
        <v>9</v>
      </c>
      <c r="D207" s="22">
        <v>45</v>
      </c>
    </row>
    <row r="208" spans="1:4" ht="15" customHeight="1">
      <c r="A208" s="15" t="s">
        <v>8</v>
      </c>
      <c r="B208" s="27">
        <v>17901</v>
      </c>
      <c r="C208" s="22">
        <v>21675</v>
      </c>
      <c r="D208" s="22">
        <v>24787</v>
      </c>
    </row>
    <row r="209" spans="1:4" ht="15" customHeight="1">
      <c r="A209" s="15" t="s">
        <v>23</v>
      </c>
      <c r="B209" s="31">
        <v>0</v>
      </c>
      <c r="C209" s="32">
        <v>0</v>
      </c>
      <c r="D209" s="32">
        <v>0</v>
      </c>
    </row>
    <row r="210" ht="15" customHeight="1">
      <c r="A210" s="45"/>
    </row>
    <row r="211" spans="1:4" ht="15" customHeight="1">
      <c r="A211" s="18" t="s">
        <v>83</v>
      </c>
      <c r="B211" s="25"/>
      <c r="C211" s="22"/>
      <c r="D211" s="22"/>
    </row>
    <row r="212" spans="1:4" ht="15" customHeight="1">
      <c r="A212" s="5" t="s">
        <v>63</v>
      </c>
      <c r="B212" s="24"/>
      <c r="C212" s="22"/>
      <c r="D212" s="22"/>
    </row>
    <row r="213" spans="1:4" ht="15" customHeight="1">
      <c r="A213" s="18" t="s">
        <v>0</v>
      </c>
      <c r="B213" s="28"/>
      <c r="C213" s="30"/>
      <c r="D213" s="30">
        <v>2297800</v>
      </c>
    </row>
    <row r="214" spans="1:4" ht="15" customHeight="1">
      <c r="A214" s="15" t="s">
        <v>8</v>
      </c>
      <c r="B214" s="31"/>
      <c r="C214" s="22"/>
      <c r="D214" s="22">
        <v>2297800</v>
      </c>
    </row>
    <row r="215" spans="1:4" ht="15" customHeight="1">
      <c r="A215" s="5" t="s">
        <v>48</v>
      </c>
      <c r="B215" s="24"/>
      <c r="C215" s="22"/>
      <c r="D215" s="22"/>
    </row>
    <row r="216" spans="1:4" ht="15" customHeight="1">
      <c r="A216" s="18" t="s">
        <v>0</v>
      </c>
      <c r="B216" s="28"/>
      <c r="C216" s="30"/>
      <c r="D216" s="30">
        <v>2297800</v>
      </c>
    </row>
    <row r="217" spans="1:4" ht="15" customHeight="1">
      <c r="A217" s="15" t="s">
        <v>85</v>
      </c>
      <c r="B217" s="27"/>
      <c r="C217" s="22"/>
      <c r="D217" s="22">
        <v>2297800</v>
      </c>
    </row>
    <row r="218" spans="1:4" ht="15" customHeight="1">
      <c r="A218" s="42" t="s">
        <v>43</v>
      </c>
      <c r="B218" s="43"/>
      <c r="C218" s="44"/>
      <c r="D218" s="44"/>
    </row>
    <row r="219" spans="1:4" ht="17.25" customHeight="1">
      <c r="A219" s="50" t="s">
        <v>46</v>
      </c>
      <c r="B219" s="50"/>
      <c r="C219" s="50"/>
      <c r="D219" s="50"/>
    </row>
    <row r="220" spans="3:4" ht="18" customHeight="1" thickBot="1">
      <c r="C220" s="9"/>
      <c r="D220" s="9" t="s">
        <v>42</v>
      </c>
    </row>
    <row r="221" spans="1:4" ht="18" customHeight="1">
      <c r="A221" s="11" t="s">
        <v>47</v>
      </c>
      <c r="B221" s="2" t="str">
        <f>B$3</f>
        <v>平成17年度</v>
      </c>
      <c r="C221" s="2">
        <f>C$3</f>
        <v>18</v>
      </c>
      <c r="D221" s="2">
        <f>D$3</f>
        <v>19</v>
      </c>
    </row>
    <row r="222" spans="1:4" ht="15" customHeight="1">
      <c r="A222" s="16" t="s">
        <v>84</v>
      </c>
      <c r="B222" s="25"/>
      <c r="C222" s="22"/>
      <c r="D222" s="22"/>
    </row>
    <row r="223" spans="1:4" ht="15" customHeight="1">
      <c r="A223" s="3" t="s">
        <v>63</v>
      </c>
      <c r="B223" s="24"/>
      <c r="C223" s="22"/>
      <c r="D223" s="22"/>
    </row>
    <row r="224" spans="1:4" ht="15" customHeight="1">
      <c r="A224" s="16" t="s">
        <v>0</v>
      </c>
      <c r="B224" s="28">
        <v>59121</v>
      </c>
      <c r="C224" s="30">
        <v>21846</v>
      </c>
      <c r="D224" s="30">
        <v>16850</v>
      </c>
    </row>
    <row r="225" spans="1:4" ht="15" customHeight="1">
      <c r="A225" s="14" t="s">
        <v>3</v>
      </c>
      <c r="B225" s="24">
        <v>9774</v>
      </c>
      <c r="C225" s="22">
        <v>19315</v>
      </c>
      <c r="D225" s="22">
        <v>15702</v>
      </c>
    </row>
    <row r="226" spans="1:4" ht="15" customHeight="1">
      <c r="A226" s="14" t="s">
        <v>4</v>
      </c>
      <c r="B226" s="27">
        <v>0</v>
      </c>
      <c r="C226" s="32">
        <v>0</v>
      </c>
      <c r="D226" s="32">
        <v>0</v>
      </c>
    </row>
    <row r="227" spans="1:4" ht="15" customHeight="1">
      <c r="A227" s="14" t="s">
        <v>5</v>
      </c>
      <c r="B227" s="27">
        <v>49347</v>
      </c>
      <c r="C227" s="22">
        <v>2518</v>
      </c>
      <c r="D227" s="22">
        <v>1138</v>
      </c>
    </row>
    <row r="228" spans="1:4" ht="15" customHeight="1">
      <c r="A228" s="14" t="s">
        <v>6</v>
      </c>
      <c r="B228" s="31">
        <v>0</v>
      </c>
      <c r="C228" s="32">
        <v>13</v>
      </c>
      <c r="D228" s="32">
        <v>10</v>
      </c>
    </row>
    <row r="229" spans="1:4" ht="15" customHeight="1">
      <c r="A229" s="3" t="s">
        <v>48</v>
      </c>
      <c r="B229" s="24"/>
      <c r="C229" s="22"/>
      <c r="D229" s="22"/>
    </row>
    <row r="230" spans="1:4" ht="15" customHeight="1">
      <c r="A230" s="16" t="s">
        <v>0</v>
      </c>
      <c r="B230" s="28">
        <v>56603</v>
      </c>
      <c r="C230" s="30">
        <v>20708</v>
      </c>
      <c r="D230" s="30">
        <v>14585</v>
      </c>
    </row>
    <row r="231" spans="1:4" ht="15" customHeight="1">
      <c r="A231" s="14" t="s">
        <v>7</v>
      </c>
      <c r="B231" s="27">
        <v>2517</v>
      </c>
      <c r="C231" s="22">
        <v>2783</v>
      </c>
      <c r="D231" s="22">
        <v>2771</v>
      </c>
    </row>
    <row r="232" spans="1:4" ht="15" customHeight="1">
      <c r="A232" s="20" t="s">
        <v>41</v>
      </c>
      <c r="B232" s="37">
        <v>54086</v>
      </c>
      <c r="C232" s="38">
        <v>17925</v>
      </c>
      <c r="D232" s="38">
        <v>11814</v>
      </c>
    </row>
    <row r="233" spans="1:2" ht="15" customHeight="1">
      <c r="A233" s="8" t="s">
        <v>43</v>
      </c>
      <c r="B233" s="7"/>
    </row>
    <row r="234" spans="1:2" ht="11.25">
      <c r="A234" s="4"/>
      <c r="B234" s="7"/>
    </row>
  </sheetData>
  <sheetProtection/>
  <mergeCells count="6">
    <mergeCell ref="A219:D219"/>
    <mergeCell ref="A1:D1"/>
    <mergeCell ref="A176:D176"/>
    <mergeCell ref="A133:D133"/>
    <mergeCell ref="A95:D95"/>
    <mergeCell ref="A49:D4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5" manualBreakCount="5">
    <brk id="48" max="255" man="1"/>
    <brk id="94" max="255" man="1"/>
    <brk id="132" max="255" man="1"/>
    <brk id="175" max="255" man="1"/>
    <brk id="21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2009-01-26T07:15:00Z</cp:lastPrinted>
  <dcterms:created xsi:type="dcterms:W3CDTF">2005-12-13T02:42:30Z</dcterms:created>
  <dcterms:modified xsi:type="dcterms:W3CDTF">2009-03-24T04:32:04Z</dcterms:modified>
  <cp:category/>
  <cp:version/>
  <cp:contentType/>
  <cp:contentStatus/>
</cp:coreProperties>
</file>