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895" windowHeight="7260" activeTab="0"/>
  </bookViews>
  <sheets>
    <sheet name="0706" sheetId="1" r:id="rId1"/>
  </sheets>
  <definedNames>
    <definedName name="_xlnm.Print_Titles" localSheetId="0">'0706'!$A:$B</definedName>
  </definedNames>
  <calcPr fullCalcOnLoad="1"/>
</workbook>
</file>

<file path=xl/sharedStrings.xml><?xml version="1.0" encoding="utf-8"?>
<sst xmlns="http://schemas.openxmlformats.org/spreadsheetml/2006/main" count="208" uniqueCount="39">
  <si>
    <t>その他</t>
  </si>
  <si>
    <t>劇場・ダンスホール等</t>
  </si>
  <si>
    <t>旅館・宿泊所</t>
  </si>
  <si>
    <t>病院・診療所</t>
  </si>
  <si>
    <t>学校の校舎</t>
  </si>
  <si>
    <t>車庫</t>
  </si>
  <si>
    <t>倉庫</t>
  </si>
  <si>
    <t>工場・作業場</t>
  </si>
  <si>
    <t>店舗</t>
  </si>
  <si>
    <t>事務所</t>
  </si>
  <si>
    <t>使途別総数</t>
  </si>
  <si>
    <t>その他の産業用</t>
  </si>
  <si>
    <t>サービス業用</t>
  </si>
  <si>
    <t>公務・文教用</t>
  </si>
  <si>
    <t>公益事業用</t>
  </si>
  <si>
    <t>商業用</t>
  </si>
  <si>
    <t>鉱工業用</t>
  </si>
  <si>
    <t>農林水産業用</t>
  </si>
  <si>
    <t>産業別総数</t>
  </si>
  <si>
    <t>産業用建築物確認申請状況</t>
  </si>
  <si>
    <t>産業用</t>
  </si>
  <si>
    <t>その他の産業併用</t>
  </si>
  <si>
    <t>商業サービス業併用</t>
  </si>
  <si>
    <t>鉱工業併用</t>
  </si>
  <si>
    <t>農林水産業併用</t>
  </si>
  <si>
    <t>住居産業用併用</t>
  </si>
  <si>
    <t>住居専用</t>
  </si>
  <si>
    <t>総数</t>
  </si>
  <si>
    <t>20年1月</t>
  </si>
  <si>
    <t>4月</t>
  </si>
  <si>
    <t>平成19年度の内訳</t>
  </si>
  <si>
    <t>平成15年度</t>
  </si>
  <si>
    <t>用途別</t>
  </si>
  <si>
    <t>用途別建築物確認申請の状況</t>
  </si>
  <si>
    <t>用途別建築物確認申請の状況（つづき）</t>
  </si>
  <si>
    <t>単位：㎡</t>
  </si>
  <si>
    <t>-</t>
  </si>
  <si>
    <t>資料：建築指導課</t>
  </si>
  <si>
    <t>（注）1.平成13年度から平成15年度までは旧松任市のデータ、平成16年度は
　　　　旧松任市と白山市の合算したデータ。
　　　2.指定確認検査機関による建築基準法第6条第1項第1号から第3号の
　　　　データは含まれていない。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</si>
</sst>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b/>
      <sz val="9"/>
      <name val="ＭＳ 明朝"/>
      <family val="1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name val="ＭＳ 明朝"/>
      <family val="1"/>
    </font>
    <font>
      <sz val="9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38" fontId="2" fillId="0" borderId="0" xfId="48" applyFont="1" applyFill="1" applyAlignment="1">
      <alignment vertical="center"/>
    </xf>
    <xf numFmtId="38" fontId="2" fillId="0" borderId="0" xfId="48" applyFont="1" applyFill="1" applyAlignment="1">
      <alignment horizontal="center" vertical="center"/>
    </xf>
    <xf numFmtId="38" fontId="2" fillId="0" borderId="0" xfId="48" applyFont="1" applyFill="1" applyBorder="1" applyAlignment="1">
      <alignment vertical="center"/>
    </xf>
    <xf numFmtId="38" fontId="2" fillId="0" borderId="10" xfId="48" applyFont="1" applyFill="1" applyBorder="1" applyAlignment="1">
      <alignment horizontal="right" vertical="center"/>
    </xf>
    <xf numFmtId="38" fontId="2" fillId="0" borderId="10" xfId="48" applyFont="1" applyFill="1" applyBorder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38" fontId="4" fillId="0" borderId="0" xfId="48" applyFont="1" applyFill="1" applyAlignment="1">
      <alignment vertical="center"/>
    </xf>
    <xf numFmtId="38" fontId="4" fillId="0" borderId="0" xfId="48" applyFont="1" applyFill="1" applyBorder="1" applyAlignment="1">
      <alignment vertical="center"/>
    </xf>
    <xf numFmtId="38" fontId="2" fillId="0" borderId="0" xfId="48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horizontal="right" vertical="center"/>
    </xf>
    <xf numFmtId="49" fontId="2" fillId="0" borderId="11" xfId="48" applyNumberFormat="1" applyFont="1" applyFill="1" applyBorder="1" applyAlignment="1">
      <alignment horizontal="center" vertical="center"/>
    </xf>
    <xf numFmtId="49" fontId="2" fillId="0" borderId="12" xfId="48" applyNumberFormat="1" applyFont="1" applyFill="1" applyBorder="1" applyAlignment="1">
      <alignment horizontal="center" vertical="center"/>
    </xf>
    <xf numFmtId="49" fontId="2" fillId="0" borderId="13" xfId="48" applyNumberFormat="1" applyFont="1" applyFill="1" applyBorder="1" applyAlignment="1">
      <alignment horizontal="center" vertical="center"/>
    </xf>
    <xf numFmtId="38" fontId="2" fillId="0" borderId="14" xfId="48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38" fontId="5" fillId="0" borderId="0" xfId="48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38" fontId="6" fillId="0" borderId="0" xfId="48" applyFont="1" applyFill="1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38" fontId="2" fillId="0" borderId="14" xfId="48" applyFont="1" applyFill="1" applyBorder="1" applyAlignment="1">
      <alignment horizontal="right" vertical="center" shrinkToFit="1"/>
    </xf>
    <xf numFmtId="38" fontId="2" fillId="0" borderId="15" xfId="48" applyFont="1" applyFill="1" applyBorder="1" applyAlignment="1">
      <alignment vertical="center" shrinkToFit="1"/>
    </xf>
    <xf numFmtId="38" fontId="4" fillId="0" borderId="15" xfId="48" applyFont="1" applyFill="1" applyBorder="1" applyAlignment="1">
      <alignment vertical="center" shrinkToFit="1"/>
    </xf>
    <xf numFmtId="38" fontId="2" fillId="0" borderId="13" xfId="48" applyFont="1" applyFill="1" applyBorder="1" applyAlignment="1">
      <alignment vertical="center" shrinkToFit="1"/>
    </xf>
    <xf numFmtId="38" fontId="2" fillId="0" borderId="0" xfId="48" applyFont="1" applyFill="1" applyAlignment="1">
      <alignment vertical="center" shrinkToFit="1"/>
    </xf>
    <xf numFmtId="38" fontId="2" fillId="0" borderId="0" xfId="48" applyFont="1" applyFill="1" applyAlignment="1">
      <alignment vertical="center" wrapText="1"/>
    </xf>
    <xf numFmtId="38" fontId="4" fillId="0" borderId="10" xfId="48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8" fillId="0" borderId="14" xfId="48" applyFont="1" applyFill="1" applyBorder="1" applyAlignment="1">
      <alignment horizontal="right" vertical="center"/>
    </xf>
    <xf numFmtId="38" fontId="6" fillId="0" borderId="0" xfId="48" applyFont="1" applyFill="1" applyAlignment="1">
      <alignment vertical="center"/>
    </xf>
    <xf numFmtId="38" fontId="8" fillId="0" borderId="0" xfId="48" applyFont="1" applyFill="1" applyAlignment="1">
      <alignment vertical="center"/>
    </xf>
    <xf numFmtId="38" fontId="8" fillId="0" borderId="0" xfId="48" applyFont="1" applyFill="1" applyAlignment="1">
      <alignment horizontal="right" vertical="center"/>
    </xf>
    <xf numFmtId="38" fontId="6" fillId="0" borderId="10" xfId="48" applyFont="1" applyFill="1" applyBorder="1" applyAlignment="1">
      <alignment vertical="center"/>
    </xf>
    <xf numFmtId="38" fontId="8" fillId="0" borderId="0" xfId="48" applyFont="1" applyFill="1" applyBorder="1" applyAlignment="1">
      <alignment horizontal="right" vertical="center"/>
    </xf>
    <xf numFmtId="38" fontId="8" fillId="0" borderId="10" xfId="48" applyFont="1" applyFill="1" applyBorder="1" applyAlignment="1">
      <alignment vertical="center"/>
    </xf>
    <xf numFmtId="38" fontId="8" fillId="0" borderId="0" xfId="48" applyFont="1" applyFill="1" applyBorder="1" applyAlignment="1">
      <alignment vertical="center"/>
    </xf>
    <xf numFmtId="38" fontId="4" fillId="0" borderId="0" xfId="48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38" fontId="4" fillId="0" borderId="10" xfId="48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38" fontId="2" fillId="0" borderId="15" xfId="48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38" fontId="2" fillId="0" borderId="16" xfId="48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2" fillId="0" borderId="0" xfId="48" applyFont="1" applyFill="1" applyAlignment="1">
      <alignment horizontal="left" vertical="center" wrapText="1"/>
    </xf>
    <xf numFmtId="38" fontId="2" fillId="0" borderId="18" xfId="48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38" fontId="2" fillId="0" borderId="15" xfId="48" applyFont="1" applyFill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38" fontId="6" fillId="0" borderId="19" xfId="48" applyFont="1" applyFill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38" fontId="2" fillId="0" borderId="10" xfId="48" applyFont="1" applyFill="1" applyBorder="1" applyAlignment="1">
      <alignment horizontal="center" vertical="center"/>
    </xf>
    <xf numFmtId="38" fontId="6" fillId="0" borderId="0" xfId="48" applyFont="1" applyFill="1" applyBorder="1" applyAlignment="1">
      <alignment vertical="center"/>
    </xf>
    <xf numFmtId="0" fontId="0" fillId="0" borderId="15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3.59765625" style="2" customWidth="1"/>
    <col min="2" max="2" width="16.59765625" style="24" customWidth="1"/>
    <col min="3" max="3" width="10" style="1" customWidth="1"/>
    <col min="4" max="6" width="8.69921875" style="1" customWidth="1"/>
    <col min="7" max="7" width="8.69921875" style="30" customWidth="1"/>
    <col min="8" max="19" width="7.09765625" style="1" customWidth="1"/>
    <col min="20" max="16384" width="9" style="1" customWidth="1"/>
  </cols>
  <sheetData>
    <row r="1" spans="1:22" ht="18" customHeight="1">
      <c r="A1" s="16"/>
      <c r="B1" s="19"/>
      <c r="C1" s="15"/>
      <c r="D1" s="17" t="s">
        <v>33</v>
      </c>
      <c r="E1" s="15"/>
      <c r="F1" s="15"/>
      <c r="G1" s="27"/>
      <c r="H1" s="15"/>
      <c r="I1" s="15"/>
      <c r="J1" s="15"/>
      <c r="K1" s="15"/>
      <c r="L1" s="17" t="s">
        <v>34</v>
      </c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19" ht="18" customHeight="1" thickBot="1">
      <c r="A2" s="14"/>
      <c r="B2" s="20"/>
      <c r="C2" s="14"/>
      <c r="D2" s="14"/>
      <c r="E2" s="14"/>
      <c r="F2" s="14"/>
      <c r="G2" s="28"/>
      <c r="H2" s="14"/>
      <c r="I2" s="14"/>
      <c r="J2" s="14" t="s">
        <v>35</v>
      </c>
      <c r="K2" s="14"/>
      <c r="L2" s="14"/>
      <c r="M2" s="14"/>
      <c r="N2" s="14"/>
      <c r="O2" s="14"/>
      <c r="P2" s="14"/>
      <c r="Q2" s="14"/>
      <c r="R2" s="14"/>
      <c r="S2" s="14" t="s">
        <v>35</v>
      </c>
    </row>
    <row r="3" spans="1:19" ht="18" customHeight="1">
      <c r="A3" s="42" t="s">
        <v>32</v>
      </c>
      <c r="B3" s="43"/>
      <c r="C3" s="40" t="s">
        <v>31</v>
      </c>
      <c r="D3" s="47">
        <v>16</v>
      </c>
      <c r="E3" s="47">
        <v>17</v>
      </c>
      <c r="F3" s="47">
        <v>18</v>
      </c>
      <c r="G3" s="52">
        <v>19</v>
      </c>
      <c r="H3" s="54" t="s">
        <v>30</v>
      </c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4" spans="1:19" s="2" customFormat="1" ht="18" customHeight="1">
      <c r="A4" s="44"/>
      <c r="B4" s="45"/>
      <c r="C4" s="41"/>
      <c r="D4" s="48">
        <v>13</v>
      </c>
      <c r="E4" s="48">
        <v>14</v>
      </c>
      <c r="F4" s="48">
        <v>15</v>
      </c>
      <c r="G4" s="53">
        <v>16</v>
      </c>
      <c r="H4" s="13" t="s">
        <v>29</v>
      </c>
      <c r="I4" s="12">
        <v>5</v>
      </c>
      <c r="J4" s="12">
        <v>6</v>
      </c>
      <c r="K4" s="12">
        <v>7</v>
      </c>
      <c r="L4" s="12">
        <v>8</v>
      </c>
      <c r="M4" s="12">
        <v>9</v>
      </c>
      <c r="N4" s="12">
        <v>10</v>
      </c>
      <c r="O4" s="12">
        <v>11</v>
      </c>
      <c r="P4" s="12">
        <v>12</v>
      </c>
      <c r="Q4" s="12" t="s">
        <v>28</v>
      </c>
      <c r="R4" s="12">
        <v>2</v>
      </c>
      <c r="S4" s="11">
        <v>3</v>
      </c>
    </row>
    <row r="5" spans="1:19" s="7" customFormat="1" ht="18" customHeight="1">
      <c r="A5" s="55" t="s">
        <v>27</v>
      </c>
      <c r="B5" s="56"/>
      <c r="C5" s="18">
        <f>SUM(C6+C7+C12)</f>
        <v>130577</v>
      </c>
      <c r="D5" s="18">
        <f>SUM(D6+D7+D12)</f>
        <v>148533</v>
      </c>
      <c r="E5" s="18">
        <f>SUM(E6+E7+E12)</f>
        <v>208573</v>
      </c>
      <c r="F5" s="18">
        <f>SUM(F6+F7+F12)</f>
        <v>166832</v>
      </c>
      <c r="G5" s="18">
        <f>SUM(G6+G7+G12)</f>
        <v>143331</v>
      </c>
      <c r="H5" s="18">
        <v>29163</v>
      </c>
      <c r="I5" s="18">
        <v>19870</v>
      </c>
      <c r="J5" s="18">
        <v>8923</v>
      </c>
      <c r="K5" s="18">
        <v>7080</v>
      </c>
      <c r="L5" s="18">
        <v>25988</v>
      </c>
      <c r="M5" s="18">
        <v>7256</v>
      </c>
      <c r="N5" s="18">
        <v>10130</v>
      </c>
      <c r="O5" s="18">
        <v>7174</v>
      </c>
      <c r="P5" s="18">
        <v>5129</v>
      </c>
      <c r="Q5" s="18">
        <v>6433</v>
      </c>
      <c r="R5" s="18">
        <v>5734</v>
      </c>
      <c r="S5" s="18">
        <v>10451</v>
      </c>
    </row>
    <row r="6" spans="1:19" s="7" customFormat="1" ht="18" customHeight="1">
      <c r="A6" s="36" t="s">
        <v>26</v>
      </c>
      <c r="B6" s="37"/>
      <c r="C6" s="8">
        <v>65493</v>
      </c>
      <c r="D6" s="8">
        <v>64569</v>
      </c>
      <c r="E6" s="8">
        <v>83812</v>
      </c>
      <c r="F6" s="7">
        <v>92176</v>
      </c>
      <c r="G6" s="29">
        <v>73261</v>
      </c>
      <c r="H6" s="8">
        <v>7816</v>
      </c>
      <c r="I6" s="8">
        <v>6415</v>
      </c>
      <c r="J6" s="8">
        <v>6985</v>
      </c>
      <c r="K6" s="8">
        <v>6825</v>
      </c>
      <c r="L6" s="8">
        <v>8469</v>
      </c>
      <c r="M6" s="8">
        <v>5208</v>
      </c>
      <c r="N6" s="8">
        <v>7435</v>
      </c>
      <c r="O6" s="8">
        <v>5422</v>
      </c>
      <c r="P6" s="8">
        <v>3423</v>
      </c>
      <c r="Q6" s="8">
        <v>4210</v>
      </c>
      <c r="R6" s="8">
        <v>4376</v>
      </c>
      <c r="S6" s="8">
        <v>6677</v>
      </c>
    </row>
    <row r="7" spans="1:19" s="7" customFormat="1" ht="18" customHeight="1">
      <c r="A7" s="36" t="s">
        <v>25</v>
      </c>
      <c r="B7" s="37"/>
      <c r="C7" s="8">
        <f>SUM(C8:C11)</f>
        <v>1816</v>
      </c>
      <c r="D7" s="8">
        <f>SUM(D8:D11)</f>
        <v>2997</v>
      </c>
      <c r="E7" s="8">
        <v>2189</v>
      </c>
      <c r="F7" s="7">
        <v>5346</v>
      </c>
      <c r="G7" s="29">
        <v>3209</v>
      </c>
      <c r="H7" s="8">
        <v>864</v>
      </c>
      <c r="I7" s="10">
        <v>39</v>
      </c>
      <c r="J7" s="10" t="s">
        <v>36</v>
      </c>
      <c r="K7" s="10" t="s">
        <v>36</v>
      </c>
      <c r="L7" s="8">
        <v>148</v>
      </c>
      <c r="M7" s="10">
        <v>410</v>
      </c>
      <c r="N7" s="8">
        <v>315</v>
      </c>
      <c r="O7" s="10">
        <v>1089</v>
      </c>
      <c r="P7" s="10" t="s">
        <v>36</v>
      </c>
      <c r="Q7" s="6">
        <v>139</v>
      </c>
      <c r="R7" s="10" t="s">
        <v>36</v>
      </c>
      <c r="S7" s="8">
        <v>205</v>
      </c>
    </row>
    <row r="8" spans="1:19" ht="18" customHeight="1">
      <c r="A8" s="9"/>
      <c r="B8" s="21" t="s">
        <v>24</v>
      </c>
      <c r="C8" s="3">
        <v>544</v>
      </c>
      <c r="D8" s="3">
        <v>542</v>
      </c>
      <c r="E8" s="3">
        <v>104</v>
      </c>
      <c r="F8" s="1">
        <v>949</v>
      </c>
      <c r="G8" s="30">
        <v>299</v>
      </c>
      <c r="H8" s="6" t="s">
        <v>36</v>
      </c>
      <c r="I8" s="6">
        <v>39</v>
      </c>
      <c r="J8" s="6" t="s">
        <v>36</v>
      </c>
      <c r="K8" s="6" t="s">
        <v>36</v>
      </c>
      <c r="L8" s="6" t="s">
        <v>36</v>
      </c>
      <c r="M8" s="6">
        <v>96</v>
      </c>
      <c r="N8" s="6">
        <v>164</v>
      </c>
      <c r="O8" s="6" t="s">
        <v>36</v>
      </c>
      <c r="P8" s="6" t="s">
        <v>36</v>
      </c>
      <c r="Q8" s="6" t="s">
        <v>36</v>
      </c>
      <c r="R8" s="6" t="s">
        <v>36</v>
      </c>
      <c r="S8" s="6" t="s">
        <v>36</v>
      </c>
    </row>
    <row r="9" spans="1:19" ht="18" customHeight="1">
      <c r="A9" s="9"/>
      <c r="B9" s="21" t="s">
        <v>23</v>
      </c>
      <c r="C9" s="3">
        <v>254</v>
      </c>
      <c r="D9" s="3">
        <v>33</v>
      </c>
      <c r="E9" s="3">
        <v>230</v>
      </c>
      <c r="F9" s="1">
        <v>57</v>
      </c>
      <c r="G9" s="31" t="s">
        <v>36</v>
      </c>
      <c r="H9" s="6" t="s">
        <v>36</v>
      </c>
      <c r="I9" s="6" t="s">
        <v>36</v>
      </c>
      <c r="J9" s="6" t="s">
        <v>36</v>
      </c>
      <c r="K9" s="6" t="s">
        <v>36</v>
      </c>
      <c r="L9" s="6" t="s">
        <v>36</v>
      </c>
      <c r="M9" s="6" t="s">
        <v>36</v>
      </c>
      <c r="N9" s="6" t="s">
        <v>36</v>
      </c>
      <c r="O9" s="6" t="s">
        <v>36</v>
      </c>
      <c r="P9" s="6" t="s">
        <v>36</v>
      </c>
      <c r="Q9" s="6" t="s">
        <v>36</v>
      </c>
      <c r="R9" s="6" t="s">
        <v>36</v>
      </c>
      <c r="S9" s="6" t="s">
        <v>36</v>
      </c>
    </row>
    <row r="10" spans="1:19" ht="18" customHeight="1">
      <c r="A10" s="9"/>
      <c r="B10" s="21" t="s">
        <v>22</v>
      </c>
      <c r="C10" s="3">
        <v>1018</v>
      </c>
      <c r="D10" s="3">
        <v>2299</v>
      </c>
      <c r="E10" s="3">
        <v>1840</v>
      </c>
      <c r="F10" s="1">
        <v>4016</v>
      </c>
      <c r="G10" s="30">
        <v>2485</v>
      </c>
      <c r="H10" s="6">
        <v>864</v>
      </c>
      <c r="I10" s="6" t="s">
        <v>36</v>
      </c>
      <c r="J10" s="6" t="s">
        <v>36</v>
      </c>
      <c r="K10" s="6" t="s">
        <v>36</v>
      </c>
      <c r="L10" s="3">
        <v>148</v>
      </c>
      <c r="M10" s="6">
        <v>314</v>
      </c>
      <c r="N10" s="6">
        <v>151</v>
      </c>
      <c r="O10" s="6">
        <v>664</v>
      </c>
      <c r="P10" s="6" t="s">
        <v>36</v>
      </c>
      <c r="Q10" s="6">
        <v>139</v>
      </c>
      <c r="R10" s="6" t="s">
        <v>36</v>
      </c>
      <c r="S10" s="6">
        <v>205</v>
      </c>
    </row>
    <row r="11" spans="1:19" ht="18" customHeight="1">
      <c r="A11" s="9"/>
      <c r="B11" s="21" t="s">
        <v>21</v>
      </c>
      <c r="C11" s="6" t="s">
        <v>36</v>
      </c>
      <c r="D11" s="6">
        <v>123</v>
      </c>
      <c r="E11" s="3">
        <v>15</v>
      </c>
      <c r="F11" s="1">
        <v>324</v>
      </c>
      <c r="G11" s="30">
        <v>425</v>
      </c>
      <c r="H11" s="6" t="s">
        <v>36</v>
      </c>
      <c r="I11" s="6" t="s">
        <v>36</v>
      </c>
      <c r="J11" s="6" t="s">
        <v>36</v>
      </c>
      <c r="K11" s="6" t="s">
        <v>36</v>
      </c>
      <c r="L11" s="6" t="s">
        <v>36</v>
      </c>
      <c r="M11" s="6" t="s">
        <v>36</v>
      </c>
      <c r="N11" s="6" t="s">
        <v>36</v>
      </c>
      <c r="O11" s="6">
        <v>425</v>
      </c>
      <c r="P11" s="6" t="s">
        <v>36</v>
      </c>
      <c r="Q11" s="6" t="s">
        <v>36</v>
      </c>
      <c r="R11" s="6" t="s">
        <v>36</v>
      </c>
      <c r="S11" s="6" t="s">
        <v>36</v>
      </c>
    </row>
    <row r="12" spans="1:19" s="7" customFormat="1" ht="18" customHeight="1">
      <c r="A12" s="38" t="s">
        <v>20</v>
      </c>
      <c r="B12" s="39"/>
      <c r="C12" s="26">
        <f>C13</f>
        <v>63268</v>
      </c>
      <c r="D12" s="26">
        <f>D13</f>
        <v>80967</v>
      </c>
      <c r="E12" s="26">
        <v>122572</v>
      </c>
      <c r="F12" s="26">
        <v>69310</v>
      </c>
      <c r="G12" s="32">
        <v>66861</v>
      </c>
      <c r="H12" s="26">
        <v>20483</v>
      </c>
      <c r="I12" s="26">
        <v>13416</v>
      </c>
      <c r="J12" s="26">
        <v>1938</v>
      </c>
      <c r="K12" s="26">
        <v>255</v>
      </c>
      <c r="L12" s="26">
        <v>17371</v>
      </c>
      <c r="M12" s="26">
        <v>1638</v>
      </c>
      <c r="N12" s="26">
        <v>2380</v>
      </c>
      <c r="O12" s="26">
        <v>663</v>
      </c>
      <c r="P12" s="26">
        <v>1706</v>
      </c>
      <c r="Q12" s="26">
        <v>2084</v>
      </c>
      <c r="R12" s="26">
        <v>1358</v>
      </c>
      <c r="S12" s="26">
        <v>3569</v>
      </c>
    </row>
    <row r="13" spans="1:19" s="7" customFormat="1" ht="18" customHeight="1">
      <c r="A13" s="49" t="s">
        <v>19</v>
      </c>
      <c r="B13" s="22" t="s">
        <v>18</v>
      </c>
      <c r="C13" s="8">
        <f>SUM(C14:C20)</f>
        <v>63268</v>
      </c>
      <c r="D13" s="8">
        <f>SUM(D14:D20)</f>
        <v>80967</v>
      </c>
      <c r="E13" s="8">
        <v>122572</v>
      </c>
      <c r="F13" s="7">
        <v>69310</v>
      </c>
      <c r="G13" s="29">
        <v>66861</v>
      </c>
      <c r="H13" s="8">
        <v>20483</v>
      </c>
      <c r="I13" s="8">
        <v>13416</v>
      </c>
      <c r="J13" s="8">
        <v>1938</v>
      </c>
      <c r="K13" s="8">
        <v>255</v>
      </c>
      <c r="L13" s="8">
        <v>17371</v>
      </c>
      <c r="M13" s="8">
        <v>1638</v>
      </c>
      <c r="N13" s="8">
        <v>2380</v>
      </c>
      <c r="O13" s="8">
        <v>663</v>
      </c>
      <c r="P13" s="8">
        <v>1706</v>
      </c>
      <c r="Q13" s="8">
        <v>2084</v>
      </c>
      <c r="R13" s="8">
        <v>1358</v>
      </c>
      <c r="S13" s="8">
        <v>3569</v>
      </c>
    </row>
    <row r="14" spans="1:19" ht="18" customHeight="1">
      <c r="A14" s="50"/>
      <c r="B14" s="21" t="s">
        <v>17</v>
      </c>
      <c r="C14" s="3">
        <v>2455</v>
      </c>
      <c r="D14" s="3">
        <v>1170</v>
      </c>
      <c r="E14" s="3">
        <v>1635</v>
      </c>
      <c r="F14" s="1">
        <v>2848</v>
      </c>
      <c r="G14" s="30">
        <v>912</v>
      </c>
      <c r="H14" s="6" t="s">
        <v>36</v>
      </c>
      <c r="I14" s="6">
        <v>303</v>
      </c>
      <c r="J14" s="6">
        <v>47</v>
      </c>
      <c r="K14" s="6" t="s">
        <v>36</v>
      </c>
      <c r="L14" s="6">
        <v>81</v>
      </c>
      <c r="M14" s="3">
        <v>60</v>
      </c>
      <c r="N14" s="6" t="s">
        <v>36</v>
      </c>
      <c r="O14" s="6">
        <v>119</v>
      </c>
      <c r="P14" s="6">
        <v>136</v>
      </c>
      <c r="Q14" s="6" t="s">
        <v>36</v>
      </c>
      <c r="R14" s="6">
        <v>166</v>
      </c>
      <c r="S14" s="6" t="s">
        <v>36</v>
      </c>
    </row>
    <row r="15" spans="1:19" ht="18" customHeight="1">
      <c r="A15" s="50"/>
      <c r="B15" s="21" t="s">
        <v>16</v>
      </c>
      <c r="C15" s="3">
        <v>15734</v>
      </c>
      <c r="D15" s="3">
        <v>32745</v>
      </c>
      <c r="E15" s="3">
        <v>85844</v>
      </c>
      <c r="F15" s="1">
        <v>48199</v>
      </c>
      <c r="G15" s="30">
        <v>13658</v>
      </c>
      <c r="H15" s="3">
        <v>855</v>
      </c>
      <c r="I15" s="3">
        <v>2722</v>
      </c>
      <c r="J15" s="3">
        <v>704</v>
      </c>
      <c r="K15" s="6" t="s">
        <v>36</v>
      </c>
      <c r="L15" s="3">
        <v>657</v>
      </c>
      <c r="M15" s="3">
        <v>1363</v>
      </c>
      <c r="N15" s="3">
        <v>417</v>
      </c>
      <c r="O15" s="3">
        <v>410</v>
      </c>
      <c r="P15" s="6">
        <v>1570</v>
      </c>
      <c r="Q15" s="3">
        <v>2084</v>
      </c>
      <c r="R15" s="6" t="s">
        <v>36</v>
      </c>
      <c r="S15" s="3">
        <v>2876</v>
      </c>
    </row>
    <row r="16" spans="1:19" ht="18" customHeight="1">
      <c r="A16" s="50"/>
      <c r="B16" s="21" t="s">
        <v>15</v>
      </c>
      <c r="C16" s="3">
        <v>12841</v>
      </c>
      <c r="D16" s="3">
        <v>9691</v>
      </c>
      <c r="E16" s="3">
        <v>7660</v>
      </c>
      <c r="F16" s="1">
        <v>2354</v>
      </c>
      <c r="G16" s="30">
        <v>9554</v>
      </c>
      <c r="H16" s="6">
        <v>9021</v>
      </c>
      <c r="I16" s="6" t="s">
        <v>36</v>
      </c>
      <c r="J16" s="6" t="s">
        <v>36</v>
      </c>
      <c r="K16" s="6" t="s">
        <v>36</v>
      </c>
      <c r="L16" s="6" t="s">
        <v>36</v>
      </c>
      <c r="M16" s="6" t="s">
        <v>36</v>
      </c>
      <c r="N16" s="6" t="s">
        <v>36</v>
      </c>
      <c r="O16" s="6" t="s">
        <v>36</v>
      </c>
      <c r="P16" s="6" t="s">
        <v>36</v>
      </c>
      <c r="Q16" s="6" t="s">
        <v>36</v>
      </c>
      <c r="R16" s="6" t="s">
        <v>36</v>
      </c>
      <c r="S16" s="3">
        <v>533</v>
      </c>
    </row>
    <row r="17" spans="1:19" ht="18" customHeight="1">
      <c r="A17" s="50"/>
      <c r="B17" s="21" t="s">
        <v>14</v>
      </c>
      <c r="C17" s="3">
        <v>20560</v>
      </c>
      <c r="D17" s="3">
        <v>980</v>
      </c>
      <c r="E17" s="3">
        <v>4744</v>
      </c>
      <c r="F17" s="1">
        <v>130</v>
      </c>
      <c r="G17" s="30">
        <v>5838</v>
      </c>
      <c r="H17" s="6" t="s">
        <v>36</v>
      </c>
      <c r="I17" s="6">
        <v>5586</v>
      </c>
      <c r="J17" s="6" t="s">
        <v>36</v>
      </c>
      <c r="K17" s="6">
        <v>64</v>
      </c>
      <c r="L17" s="6">
        <v>101</v>
      </c>
      <c r="M17" s="6" t="s">
        <v>36</v>
      </c>
      <c r="N17" s="6">
        <v>26</v>
      </c>
      <c r="O17" s="6" t="s">
        <v>36</v>
      </c>
      <c r="P17" s="6" t="s">
        <v>36</v>
      </c>
      <c r="Q17" s="6" t="s">
        <v>36</v>
      </c>
      <c r="R17" s="6">
        <v>61</v>
      </c>
      <c r="S17" s="6" t="s">
        <v>36</v>
      </c>
    </row>
    <row r="18" spans="1:19" ht="18" customHeight="1">
      <c r="A18" s="50"/>
      <c r="B18" s="21" t="s">
        <v>13</v>
      </c>
      <c r="C18" s="3">
        <v>1969</v>
      </c>
      <c r="D18" s="3">
        <v>19904</v>
      </c>
      <c r="E18" s="3">
        <v>6603</v>
      </c>
      <c r="F18" s="1">
        <v>4825</v>
      </c>
      <c r="G18" s="30">
        <v>16380</v>
      </c>
      <c r="H18" s="6">
        <v>9067</v>
      </c>
      <c r="I18" s="3">
        <v>4612</v>
      </c>
      <c r="J18" s="3">
        <v>8</v>
      </c>
      <c r="K18" s="6" t="s">
        <v>36</v>
      </c>
      <c r="L18" s="3">
        <v>322</v>
      </c>
      <c r="M18" s="6" t="s">
        <v>36</v>
      </c>
      <c r="N18" s="6">
        <v>1122</v>
      </c>
      <c r="O18" s="6">
        <v>9</v>
      </c>
      <c r="P18" s="6" t="s">
        <v>36</v>
      </c>
      <c r="Q18" s="6" t="s">
        <v>36</v>
      </c>
      <c r="R18" s="6">
        <v>1080</v>
      </c>
      <c r="S18" s="6">
        <v>160</v>
      </c>
    </row>
    <row r="19" spans="1:19" ht="18" customHeight="1">
      <c r="A19" s="50"/>
      <c r="B19" s="21" t="s">
        <v>12</v>
      </c>
      <c r="C19" s="3">
        <v>9518</v>
      </c>
      <c r="D19" s="3">
        <v>14930</v>
      </c>
      <c r="E19" s="3">
        <v>15544</v>
      </c>
      <c r="F19" s="1">
        <v>10212</v>
      </c>
      <c r="G19" s="30">
        <v>18789</v>
      </c>
      <c r="H19" s="3">
        <v>371</v>
      </c>
      <c r="I19" s="6">
        <v>193</v>
      </c>
      <c r="J19" s="3">
        <v>1179</v>
      </c>
      <c r="K19" s="3">
        <v>191</v>
      </c>
      <c r="L19" s="6">
        <v>16210</v>
      </c>
      <c r="M19" s="3">
        <v>215</v>
      </c>
      <c r="N19" s="3">
        <v>270</v>
      </c>
      <c r="O19" s="6">
        <v>109</v>
      </c>
      <c r="P19" s="6" t="s">
        <v>36</v>
      </c>
      <c r="Q19" s="6" t="s">
        <v>36</v>
      </c>
      <c r="R19" s="3">
        <v>51</v>
      </c>
      <c r="S19" s="6" t="s">
        <v>36</v>
      </c>
    </row>
    <row r="20" spans="1:19" ht="18" customHeight="1">
      <c r="A20" s="50"/>
      <c r="B20" s="21" t="s">
        <v>11</v>
      </c>
      <c r="C20" s="3">
        <v>191</v>
      </c>
      <c r="D20" s="3">
        <v>1547</v>
      </c>
      <c r="E20" s="3">
        <v>542</v>
      </c>
      <c r="F20" s="1">
        <v>742</v>
      </c>
      <c r="G20" s="30">
        <v>1730</v>
      </c>
      <c r="H20" s="6">
        <v>1169</v>
      </c>
      <c r="I20" s="6" t="s">
        <v>36</v>
      </c>
      <c r="J20" s="6" t="s">
        <v>36</v>
      </c>
      <c r="K20" s="6" t="s">
        <v>36</v>
      </c>
      <c r="L20" s="6" t="s">
        <v>36</v>
      </c>
      <c r="M20" s="6" t="s">
        <v>36</v>
      </c>
      <c r="N20" s="6">
        <v>545</v>
      </c>
      <c r="O20" s="6">
        <v>16</v>
      </c>
      <c r="P20" s="6" t="s">
        <v>36</v>
      </c>
      <c r="Q20" s="6" t="s">
        <v>36</v>
      </c>
      <c r="R20" s="6" t="s">
        <v>36</v>
      </c>
      <c r="S20" s="6" t="s">
        <v>36</v>
      </c>
    </row>
    <row r="21" spans="1:19" s="7" customFormat="1" ht="18" customHeight="1">
      <c r="A21" s="50"/>
      <c r="B21" s="22" t="s">
        <v>10</v>
      </c>
      <c r="C21" s="8">
        <f>SUM(C22:C31)</f>
        <v>63268</v>
      </c>
      <c r="D21" s="8">
        <f>SUM(D22:D31)</f>
        <v>80967</v>
      </c>
      <c r="E21" s="8">
        <v>122572</v>
      </c>
      <c r="F21" s="7">
        <v>69310</v>
      </c>
      <c r="G21" s="29">
        <v>66861</v>
      </c>
      <c r="H21" s="8">
        <v>20483</v>
      </c>
      <c r="I21" s="8">
        <v>13416</v>
      </c>
      <c r="J21" s="8">
        <v>1938</v>
      </c>
      <c r="K21" s="8">
        <v>255</v>
      </c>
      <c r="L21" s="8">
        <v>17371</v>
      </c>
      <c r="M21" s="8">
        <v>1638</v>
      </c>
      <c r="N21" s="8">
        <v>2380</v>
      </c>
      <c r="O21" s="8">
        <v>663</v>
      </c>
      <c r="P21" s="8">
        <v>1706</v>
      </c>
      <c r="Q21" s="8">
        <v>2084</v>
      </c>
      <c r="R21" s="8">
        <v>1358</v>
      </c>
      <c r="S21" s="8">
        <v>3569</v>
      </c>
    </row>
    <row r="22" spans="1:19" ht="18" customHeight="1">
      <c r="A22" s="50"/>
      <c r="B22" s="21" t="s">
        <v>9</v>
      </c>
      <c r="C22" s="3">
        <v>962</v>
      </c>
      <c r="D22" s="3">
        <v>8226</v>
      </c>
      <c r="E22" s="3">
        <v>11102</v>
      </c>
      <c r="F22" s="1">
        <v>5443</v>
      </c>
      <c r="G22" s="30">
        <v>1459</v>
      </c>
      <c r="H22" s="3">
        <v>226</v>
      </c>
      <c r="I22" s="6">
        <v>467</v>
      </c>
      <c r="J22" s="6">
        <v>162</v>
      </c>
      <c r="K22" s="6" t="s">
        <v>36</v>
      </c>
      <c r="L22" s="3">
        <v>151</v>
      </c>
      <c r="M22" s="6">
        <v>48</v>
      </c>
      <c r="N22" s="6" t="s">
        <v>36</v>
      </c>
      <c r="O22" s="6">
        <v>82</v>
      </c>
      <c r="P22" s="6" t="s">
        <v>36</v>
      </c>
      <c r="Q22" s="6">
        <v>102</v>
      </c>
      <c r="R22" s="3">
        <v>61</v>
      </c>
      <c r="S22" s="3">
        <v>160</v>
      </c>
    </row>
    <row r="23" spans="1:19" ht="18" customHeight="1">
      <c r="A23" s="50"/>
      <c r="B23" s="21" t="s">
        <v>8</v>
      </c>
      <c r="C23" s="3">
        <v>13039</v>
      </c>
      <c r="D23" s="3">
        <v>8199</v>
      </c>
      <c r="E23" s="3">
        <v>3837</v>
      </c>
      <c r="F23" s="1">
        <v>1536</v>
      </c>
      <c r="G23" s="30">
        <v>19042</v>
      </c>
      <c r="H23" s="6">
        <v>1873</v>
      </c>
      <c r="I23" s="6" t="s">
        <v>36</v>
      </c>
      <c r="J23" s="6">
        <v>100</v>
      </c>
      <c r="K23" s="3">
        <v>106</v>
      </c>
      <c r="L23" s="6">
        <v>16160</v>
      </c>
      <c r="M23" s="6" t="s">
        <v>36</v>
      </c>
      <c r="N23" s="3">
        <v>270</v>
      </c>
      <c r="O23" s="6" t="s">
        <v>36</v>
      </c>
      <c r="P23" s="6" t="s">
        <v>36</v>
      </c>
      <c r="Q23" s="6" t="s">
        <v>36</v>
      </c>
      <c r="R23" s="6" t="s">
        <v>36</v>
      </c>
      <c r="S23" s="3">
        <v>533</v>
      </c>
    </row>
    <row r="24" spans="1:19" ht="18" customHeight="1">
      <c r="A24" s="50"/>
      <c r="B24" s="21" t="s">
        <v>7</v>
      </c>
      <c r="C24" s="3">
        <v>13595</v>
      </c>
      <c r="D24" s="3">
        <v>14986</v>
      </c>
      <c r="E24" s="3">
        <v>76955</v>
      </c>
      <c r="F24" s="1">
        <v>39463</v>
      </c>
      <c r="G24" s="30">
        <v>17635</v>
      </c>
      <c r="H24" s="3">
        <v>584</v>
      </c>
      <c r="I24" s="3">
        <v>8034</v>
      </c>
      <c r="J24" s="3">
        <v>191</v>
      </c>
      <c r="K24" s="6" t="s">
        <v>36</v>
      </c>
      <c r="L24" s="3">
        <v>657</v>
      </c>
      <c r="M24" s="3">
        <v>1363</v>
      </c>
      <c r="N24" s="6">
        <v>360</v>
      </c>
      <c r="O24" s="3">
        <v>410</v>
      </c>
      <c r="P24" s="6">
        <v>1036</v>
      </c>
      <c r="Q24" s="3">
        <v>1907</v>
      </c>
      <c r="R24" s="3">
        <v>217</v>
      </c>
      <c r="S24" s="3">
        <v>2876</v>
      </c>
    </row>
    <row r="25" spans="1:19" ht="18" customHeight="1">
      <c r="A25" s="50"/>
      <c r="B25" s="21" t="s">
        <v>6</v>
      </c>
      <c r="C25" s="3">
        <v>22678</v>
      </c>
      <c r="D25" s="3">
        <v>15280</v>
      </c>
      <c r="E25" s="3">
        <v>13053</v>
      </c>
      <c r="F25" s="1">
        <v>10691</v>
      </c>
      <c r="G25" s="30">
        <v>9367</v>
      </c>
      <c r="H25" s="3">
        <v>7543</v>
      </c>
      <c r="I25" s="3">
        <v>303</v>
      </c>
      <c r="J25" s="6">
        <v>459</v>
      </c>
      <c r="K25" s="6" t="s">
        <v>36</v>
      </c>
      <c r="L25" s="6">
        <v>81</v>
      </c>
      <c r="M25" s="3">
        <v>60</v>
      </c>
      <c r="N25" s="3">
        <v>57</v>
      </c>
      <c r="O25" s="3">
        <v>119</v>
      </c>
      <c r="P25" s="6">
        <v>670</v>
      </c>
      <c r="Q25" s="6">
        <v>75</v>
      </c>
      <c r="R25" s="6" t="s">
        <v>36</v>
      </c>
      <c r="S25" s="6" t="s">
        <v>36</v>
      </c>
    </row>
    <row r="26" spans="1:19" ht="18" customHeight="1">
      <c r="A26" s="50"/>
      <c r="B26" s="21" t="s">
        <v>5</v>
      </c>
      <c r="C26" s="3">
        <v>17</v>
      </c>
      <c r="D26" s="3">
        <v>320</v>
      </c>
      <c r="E26" s="3">
        <v>112</v>
      </c>
      <c r="F26" s="1">
        <v>72</v>
      </c>
      <c r="G26" s="31" t="s">
        <v>36</v>
      </c>
      <c r="H26" s="6" t="s">
        <v>36</v>
      </c>
      <c r="I26" s="6" t="s">
        <v>36</v>
      </c>
      <c r="J26" s="6" t="s">
        <v>36</v>
      </c>
      <c r="K26" s="6" t="s">
        <v>36</v>
      </c>
      <c r="L26" s="6" t="s">
        <v>36</v>
      </c>
      <c r="M26" s="6" t="s">
        <v>36</v>
      </c>
      <c r="N26" s="6" t="s">
        <v>36</v>
      </c>
      <c r="O26" s="6" t="s">
        <v>36</v>
      </c>
      <c r="P26" s="6" t="s">
        <v>36</v>
      </c>
      <c r="Q26" s="6" t="s">
        <v>36</v>
      </c>
      <c r="R26" s="6" t="s">
        <v>36</v>
      </c>
      <c r="S26" s="6" t="s">
        <v>36</v>
      </c>
    </row>
    <row r="27" spans="1:19" ht="18" customHeight="1">
      <c r="A27" s="50"/>
      <c r="B27" s="21" t="s">
        <v>4</v>
      </c>
      <c r="C27" s="3">
        <v>1111</v>
      </c>
      <c r="D27" s="3">
        <v>13712</v>
      </c>
      <c r="E27" s="3">
        <v>4615</v>
      </c>
      <c r="F27" s="1">
        <v>4026</v>
      </c>
      <c r="G27" s="30">
        <v>14858</v>
      </c>
      <c r="H27" s="6">
        <v>9067</v>
      </c>
      <c r="I27" s="6">
        <v>4612</v>
      </c>
      <c r="J27" s="6" t="s">
        <v>36</v>
      </c>
      <c r="K27" s="6" t="s">
        <v>36</v>
      </c>
      <c r="L27" s="6">
        <v>170</v>
      </c>
      <c r="M27" s="6" t="s">
        <v>36</v>
      </c>
      <c r="N27" s="6" t="s">
        <v>36</v>
      </c>
      <c r="O27" s="6" t="s">
        <v>36</v>
      </c>
      <c r="P27" s="6" t="s">
        <v>36</v>
      </c>
      <c r="Q27" s="6" t="s">
        <v>36</v>
      </c>
      <c r="R27" s="6">
        <v>1009</v>
      </c>
      <c r="S27" s="6" t="s">
        <v>36</v>
      </c>
    </row>
    <row r="28" spans="1:19" ht="18" customHeight="1">
      <c r="A28" s="50"/>
      <c r="B28" s="21" t="s">
        <v>3</v>
      </c>
      <c r="C28" s="6">
        <v>8946</v>
      </c>
      <c r="D28" s="3">
        <v>7703</v>
      </c>
      <c r="E28" s="3">
        <v>853</v>
      </c>
      <c r="F28" s="1">
        <v>942</v>
      </c>
      <c r="G28" s="31" t="s">
        <v>36</v>
      </c>
      <c r="H28" s="6" t="s">
        <v>36</v>
      </c>
      <c r="I28" s="6" t="s">
        <v>36</v>
      </c>
      <c r="J28" s="6" t="s">
        <v>36</v>
      </c>
      <c r="K28" s="6" t="s">
        <v>36</v>
      </c>
      <c r="L28" s="6" t="s">
        <v>36</v>
      </c>
      <c r="M28" s="6" t="s">
        <v>36</v>
      </c>
      <c r="N28" s="6" t="s">
        <v>36</v>
      </c>
      <c r="O28" s="6" t="s">
        <v>36</v>
      </c>
      <c r="P28" s="6" t="s">
        <v>36</v>
      </c>
      <c r="Q28" s="6" t="s">
        <v>36</v>
      </c>
      <c r="R28" s="6" t="s">
        <v>36</v>
      </c>
      <c r="S28" s="6" t="s">
        <v>36</v>
      </c>
    </row>
    <row r="29" spans="1:19" ht="18" customHeight="1">
      <c r="A29" s="50"/>
      <c r="B29" s="21" t="s">
        <v>2</v>
      </c>
      <c r="C29" s="6" t="s">
        <v>36</v>
      </c>
      <c r="D29" s="6" t="s">
        <v>36</v>
      </c>
      <c r="E29" s="6" t="s">
        <v>36</v>
      </c>
      <c r="F29" s="1">
        <v>755</v>
      </c>
      <c r="G29" s="31" t="s">
        <v>36</v>
      </c>
      <c r="H29" s="6" t="s">
        <v>36</v>
      </c>
      <c r="I29" s="6" t="s">
        <v>36</v>
      </c>
      <c r="J29" s="6" t="s">
        <v>36</v>
      </c>
      <c r="K29" s="6" t="s">
        <v>36</v>
      </c>
      <c r="L29" s="6" t="s">
        <v>36</v>
      </c>
      <c r="M29" s="6" t="s">
        <v>36</v>
      </c>
      <c r="N29" s="6" t="s">
        <v>36</v>
      </c>
      <c r="O29" s="6" t="s">
        <v>36</v>
      </c>
      <c r="P29" s="6" t="s">
        <v>36</v>
      </c>
      <c r="Q29" s="6" t="s">
        <v>36</v>
      </c>
      <c r="R29" s="6" t="s">
        <v>36</v>
      </c>
      <c r="S29" s="6" t="s">
        <v>36</v>
      </c>
    </row>
    <row r="30" spans="1:19" ht="18" customHeight="1">
      <c r="A30" s="50"/>
      <c r="B30" s="21" t="s">
        <v>1</v>
      </c>
      <c r="C30" s="6" t="s">
        <v>36</v>
      </c>
      <c r="D30" s="6" t="s">
        <v>36</v>
      </c>
      <c r="E30" s="6" t="s">
        <v>36</v>
      </c>
      <c r="F30" s="6" t="s">
        <v>36</v>
      </c>
      <c r="G30" s="33" t="s">
        <v>36</v>
      </c>
      <c r="H30" s="6" t="s">
        <v>36</v>
      </c>
      <c r="I30" s="6" t="s">
        <v>36</v>
      </c>
      <c r="J30" s="6" t="s">
        <v>36</v>
      </c>
      <c r="K30" s="6" t="s">
        <v>36</v>
      </c>
      <c r="L30" s="6" t="s">
        <v>36</v>
      </c>
      <c r="M30" s="6" t="s">
        <v>36</v>
      </c>
      <c r="N30" s="6" t="s">
        <v>36</v>
      </c>
      <c r="O30" s="6" t="s">
        <v>36</v>
      </c>
      <c r="P30" s="6" t="s">
        <v>36</v>
      </c>
      <c r="Q30" s="6" t="s">
        <v>36</v>
      </c>
      <c r="R30" s="6" t="s">
        <v>36</v>
      </c>
      <c r="S30" s="6" t="s">
        <v>36</v>
      </c>
    </row>
    <row r="31" spans="1:19" ht="18" customHeight="1">
      <c r="A31" s="51"/>
      <c r="B31" s="23" t="s">
        <v>0</v>
      </c>
      <c r="C31" s="5">
        <v>2920</v>
      </c>
      <c r="D31" s="5">
        <v>12541</v>
      </c>
      <c r="E31" s="5">
        <v>10279</v>
      </c>
      <c r="F31" s="5">
        <v>6382</v>
      </c>
      <c r="G31" s="34">
        <v>4500</v>
      </c>
      <c r="H31" s="4">
        <v>1190</v>
      </c>
      <c r="I31" s="4" t="s">
        <v>36</v>
      </c>
      <c r="J31" s="5">
        <v>1026</v>
      </c>
      <c r="K31" s="5">
        <v>149</v>
      </c>
      <c r="L31" s="5">
        <v>152</v>
      </c>
      <c r="M31" s="5">
        <v>167</v>
      </c>
      <c r="N31" s="5">
        <v>1693</v>
      </c>
      <c r="O31" s="4">
        <v>52</v>
      </c>
      <c r="P31" s="4" t="s">
        <v>36</v>
      </c>
      <c r="Q31" s="4" t="s">
        <v>36</v>
      </c>
      <c r="R31" s="4">
        <v>71</v>
      </c>
      <c r="S31" s="4" t="s">
        <v>36</v>
      </c>
    </row>
    <row r="32" spans="3:11" s="3" customFormat="1" ht="18" customHeight="1">
      <c r="C32" s="3" t="s">
        <v>37</v>
      </c>
      <c r="G32" s="35"/>
      <c r="K32" s="3" t="s">
        <v>37</v>
      </c>
    </row>
    <row r="33" spans="1:25" s="3" customFormat="1" ht="50.25" customHeight="1">
      <c r="A33" s="1"/>
      <c r="B33" s="25"/>
      <c r="C33" s="46" t="s">
        <v>38</v>
      </c>
      <c r="D33" s="46"/>
      <c r="E33" s="46"/>
      <c r="F33" s="46"/>
      <c r="G33" s="46"/>
      <c r="H33" s="46"/>
      <c r="I33" s="46"/>
      <c r="J33" s="46"/>
      <c r="K33" s="46" t="s">
        <v>38</v>
      </c>
      <c r="L33" s="46"/>
      <c r="M33" s="46"/>
      <c r="N33" s="46"/>
      <c r="O33" s="46"/>
      <c r="P33" s="46"/>
      <c r="Q33" s="46"/>
      <c r="R33" s="46"/>
      <c r="S33" s="46"/>
      <c r="T33" s="25"/>
      <c r="U33" s="25"/>
      <c r="V33" s="25"/>
      <c r="W33" s="25"/>
      <c r="X33" s="25"/>
      <c r="Y33" s="25"/>
    </row>
  </sheetData>
  <sheetProtection/>
  <mergeCells count="14">
    <mergeCell ref="G3:G4"/>
    <mergeCell ref="H3:S3"/>
    <mergeCell ref="A5:B5"/>
    <mergeCell ref="A6:B6"/>
    <mergeCell ref="A7:B7"/>
    <mergeCell ref="A12:B12"/>
    <mergeCell ref="C3:C4"/>
    <mergeCell ref="A3:B4"/>
    <mergeCell ref="C33:J33"/>
    <mergeCell ref="K33:S33"/>
    <mergeCell ref="D3:D4"/>
    <mergeCell ref="E3:E4"/>
    <mergeCell ref="A13:A31"/>
    <mergeCell ref="F3:F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2009-04-16T10:06:47Z</cp:lastPrinted>
  <dcterms:created xsi:type="dcterms:W3CDTF">2009-02-17T08:45:18Z</dcterms:created>
  <dcterms:modified xsi:type="dcterms:W3CDTF">2009-04-16T10:06:50Z</dcterms:modified>
  <cp:category/>
  <cp:version/>
  <cp:contentType/>
  <cp:contentStatus/>
</cp:coreProperties>
</file>