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224" sheetId="1" r:id="rId1"/>
  </sheets>
  <definedNames>
    <definedName name="_xlnm.Print_Area" localSheetId="0">'0224'!$A$1:$G$131</definedName>
    <definedName name="_xlnm.Print_Titles" localSheetId="0">'0224'!$1:$4</definedName>
  </definedNames>
  <calcPr fullCalcOnLoad="1"/>
</workbook>
</file>

<file path=xl/sharedStrings.xml><?xml version="1.0" encoding="utf-8"?>
<sst xmlns="http://schemas.openxmlformats.org/spreadsheetml/2006/main" count="38" uniqueCount="34">
  <si>
    <t>年齢区分</t>
  </si>
  <si>
    <t>総数</t>
  </si>
  <si>
    <t>男</t>
  </si>
  <si>
    <t>女</t>
  </si>
  <si>
    <t>0～4歳</t>
  </si>
  <si>
    <t>100歳以上</t>
  </si>
  <si>
    <t>65～69</t>
  </si>
  <si>
    <t>不詳</t>
  </si>
  <si>
    <t>生産年齢人口
(15～64歳）</t>
  </si>
  <si>
    <t>老年人口
(65歳以上）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</si>
  <si>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</si>
  <si>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</si>
  <si>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</si>
  <si>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</si>
  <si>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</si>
  <si>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</si>
  <si>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</si>
  <si>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</si>
  <si>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</si>
  <si>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</si>
  <si>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年少人口
(0～14歳）</t>
  </si>
  <si>
    <t>平成12年</t>
  </si>
  <si>
    <t>各年10月1日現在　単位：人</t>
  </si>
  <si>
    <t>国勢調査　年齢(各歳)、男女別人口</t>
  </si>
  <si>
    <t>55～59</t>
  </si>
  <si>
    <t>60～64</t>
  </si>
  <si>
    <t>70～74</t>
  </si>
  <si>
    <t>75～79</t>
  </si>
  <si>
    <t>80～84</t>
  </si>
  <si>
    <t>85～89</t>
  </si>
  <si>
    <t>90～94</t>
  </si>
  <si>
    <t>95～99</t>
  </si>
  <si>
    <t>平成17年</t>
  </si>
  <si>
    <t>資料：情報統計課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</si>
</sst>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###,###,##0;&quot;-&quot;###,###,##0"/>
    <numFmt numFmtId="178" formatCode="#,##0_);[Red]\(#,##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4" xfId="49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0" xfId="49" applyNumberFormat="1" applyFont="1" applyFill="1" applyAlignment="1">
      <alignment horizontal="right" vertical="center"/>
    </xf>
    <xf numFmtId="176" fontId="0" fillId="0" borderId="14" xfId="49" applyNumberFormat="1" applyFont="1" applyFill="1" applyBorder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15" xfId="49" applyNumberFormat="1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16" xfId="49" applyNumberFormat="1" applyFont="1" applyFill="1" applyBorder="1" applyAlignment="1">
      <alignment vertical="center"/>
    </xf>
    <xf numFmtId="176" fontId="0" fillId="0" borderId="13" xfId="49" applyNumberFormat="1" applyFont="1" applyFill="1" applyBorder="1" applyAlignment="1">
      <alignment vertical="center"/>
    </xf>
    <xf numFmtId="177" fontId="7" fillId="0" borderId="0" xfId="61" applyNumberFormat="1" applyFont="1" applyFill="1" applyBorder="1" applyAlignment="1" quotePrefix="1">
      <alignment horizontal="right" vertical="top"/>
      <protection/>
    </xf>
    <xf numFmtId="178" fontId="6" fillId="0" borderId="0" xfId="49" applyNumberFormat="1" applyFont="1" applyFill="1" applyAlignment="1">
      <alignment vertical="center"/>
    </xf>
    <xf numFmtId="178" fontId="0" fillId="0" borderId="0" xfId="49" applyNumberFormat="1" applyFont="1" applyFill="1" applyAlignment="1">
      <alignment vertical="center"/>
    </xf>
    <xf numFmtId="178" fontId="7" fillId="0" borderId="0" xfId="61" applyNumberFormat="1" applyFont="1" applyFill="1" applyBorder="1" applyAlignment="1" quotePrefix="1">
      <alignment horizontal="right" vertical="top"/>
      <protection/>
    </xf>
    <xf numFmtId="0" fontId="0" fillId="0" borderId="17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2"/>
  <cols>
    <col min="1" max="1" width="16.875" style="0" customWidth="1"/>
    <col min="2" max="7" width="14.625" style="0" customWidth="1"/>
  </cols>
  <sheetData>
    <row r="1" spans="1:7" ht="17.25">
      <c r="A1" s="27" t="s">
        <v>23</v>
      </c>
      <c r="B1" s="27"/>
      <c r="C1" s="27"/>
      <c r="D1" s="27"/>
      <c r="E1" s="27"/>
      <c r="F1" s="27"/>
      <c r="G1" s="27"/>
    </row>
    <row r="2" spans="1:7" ht="18" customHeight="1" thickBot="1">
      <c r="A2" s="26" t="s">
        <v>22</v>
      </c>
      <c r="B2" s="26"/>
      <c r="C2" s="26"/>
      <c r="D2" s="26"/>
      <c r="E2" s="26"/>
      <c r="F2" s="26"/>
      <c r="G2" s="26"/>
    </row>
    <row r="3" spans="1:7" ht="18" customHeight="1">
      <c r="A3" s="31" t="s">
        <v>0</v>
      </c>
      <c r="B3" s="28" t="s">
        <v>21</v>
      </c>
      <c r="C3" s="29"/>
      <c r="D3" s="30"/>
      <c r="E3" s="28" t="s">
        <v>32</v>
      </c>
      <c r="F3" s="29"/>
      <c r="G3" s="29"/>
    </row>
    <row r="4" spans="1:7" ht="18" customHeight="1">
      <c r="A4" s="32"/>
      <c r="B4" s="1" t="s">
        <v>1</v>
      </c>
      <c r="C4" s="1" t="s">
        <v>2</v>
      </c>
      <c r="D4" s="1" t="s">
        <v>3</v>
      </c>
      <c r="E4" s="1" t="s">
        <v>1</v>
      </c>
      <c r="F4" s="1" t="s">
        <v>2</v>
      </c>
      <c r="G4" s="2" t="s">
        <v>3</v>
      </c>
    </row>
    <row r="5" spans="1:7" ht="15" customHeight="1">
      <c r="A5" s="9" t="s">
        <v>1</v>
      </c>
      <c r="B5" s="10">
        <v>106977</v>
      </c>
      <c r="C5" s="11">
        <v>52014</v>
      </c>
      <c r="D5" s="11">
        <v>54963</v>
      </c>
      <c r="E5" s="11">
        <f>E6+E12+E18+E24+E30+E36+E42+E48+E54+E60+E66+E72+E78+E84+E90+E96+E102+E108+E114+E120+E126+E127</f>
        <v>109450</v>
      </c>
      <c r="F5" s="23">
        <f>F6+F12+F18+F24+F30+F36+F42+F48+F54+F60+F66+F72+F78+F84+F90+F96+F102+F108+F114+F120+F126+F127</f>
        <v>53129</v>
      </c>
      <c r="G5" s="23">
        <f>G6+G12+G18+G24+G30+G36+G42+G48+G54+G60+G66+G72+G78+G84+G90+G96+G102+G108+G114+G120+G126+G127</f>
        <v>56321</v>
      </c>
    </row>
    <row r="6" spans="1:9" ht="15" customHeight="1">
      <c r="A6" s="9" t="s">
        <v>4</v>
      </c>
      <c r="B6" s="10">
        <v>5247</v>
      </c>
      <c r="C6" s="11">
        <v>2691</v>
      </c>
      <c r="D6" s="11">
        <v>2556</v>
      </c>
      <c r="E6" s="11">
        <f aca="true" t="shared" si="0" ref="E6:E37">F6+G6</f>
        <v>5391</v>
      </c>
      <c r="F6" s="23">
        <f>SUM(F7:F11)</f>
        <v>2813</v>
      </c>
      <c r="G6" s="23">
        <f>SUM(G7:G11)</f>
        <v>2578</v>
      </c>
      <c r="H6" s="22"/>
      <c r="I6" s="22"/>
    </row>
    <row r="7" spans="1:9" ht="12" customHeight="1">
      <c r="A7" s="6">
        <v>0</v>
      </c>
      <c r="B7" s="12">
        <v>1047</v>
      </c>
      <c r="C7" s="13">
        <v>523</v>
      </c>
      <c r="D7" s="13">
        <v>524</v>
      </c>
      <c r="E7" s="13">
        <f t="shared" si="0"/>
        <v>982</v>
      </c>
      <c r="F7" s="24">
        <v>526</v>
      </c>
      <c r="G7" s="24">
        <v>456</v>
      </c>
      <c r="H7" s="22"/>
      <c r="I7" s="22"/>
    </row>
    <row r="8" spans="1:9" ht="12" customHeight="1">
      <c r="A8" s="6">
        <v>1</v>
      </c>
      <c r="B8" s="12">
        <v>1000</v>
      </c>
      <c r="C8" s="13">
        <v>502</v>
      </c>
      <c r="D8" s="13">
        <v>498</v>
      </c>
      <c r="E8" s="13">
        <f t="shared" si="0"/>
        <v>1017</v>
      </c>
      <c r="F8" s="24">
        <v>545</v>
      </c>
      <c r="G8" s="24">
        <v>472</v>
      </c>
      <c r="H8" s="22"/>
      <c r="I8" s="22"/>
    </row>
    <row r="9" spans="1:9" ht="12" customHeight="1">
      <c r="A9" s="6">
        <v>2</v>
      </c>
      <c r="B9" s="12">
        <v>1071</v>
      </c>
      <c r="C9" s="13">
        <v>579</v>
      </c>
      <c r="D9" s="13">
        <v>492</v>
      </c>
      <c r="E9" s="13">
        <f t="shared" si="0"/>
        <v>1095</v>
      </c>
      <c r="F9" s="24">
        <v>560</v>
      </c>
      <c r="G9" s="24">
        <v>535</v>
      </c>
      <c r="H9" s="22"/>
      <c r="I9" s="22"/>
    </row>
    <row r="10" spans="1:9" ht="12" customHeight="1">
      <c r="A10" s="6">
        <v>3</v>
      </c>
      <c r="B10" s="12">
        <v>1063</v>
      </c>
      <c r="C10" s="13">
        <v>537</v>
      </c>
      <c r="D10" s="13">
        <v>526</v>
      </c>
      <c r="E10" s="13">
        <f t="shared" si="0"/>
        <v>1110</v>
      </c>
      <c r="F10" s="24">
        <v>589</v>
      </c>
      <c r="G10" s="24">
        <v>521</v>
      </c>
      <c r="H10" s="22"/>
      <c r="I10" s="22"/>
    </row>
    <row r="11" spans="1:7" ht="12" customHeight="1">
      <c r="A11" s="6">
        <v>4</v>
      </c>
      <c r="B11" s="12">
        <v>1066</v>
      </c>
      <c r="C11" s="13">
        <v>550</v>
      </c>
      <c r="D11" s="13">
        <v>516</v>
      </c>
      <c r="E11" s="13">
        <f t="shared" si="0"/>
        <v>1187</v>
      </c>
      <c r="F11" s="24">
        <v>593</v>
      </c>
      <c r="G11" s="24">
        <v>594</v>
      </c>
    </row>
    <row r="12" spans="1:7" ht="15" customHeight="1">
      <c r="A12" s="9" t="s">
        <v>10</v>
      </c>
      <c r="B12" s="10">
        <v>5657</v>
      </c>
      <c r="C12" s="11">
        <v>2931</v>
      </c>
      <c r="D12" s="11">
        <v>2726</v>
      </c>
      <c r="E12" s="11">
        <f t="shared" si="0"/>
        <v>5855</v>
      </c>
      <c r="F12" s="23">
        <f>SUM(F13:F17)</f>
        <v>3028</v>
      </c>
      <c r="G12" s="23">
        <f>SUM(G13:G17)</f>
        <v>2827</v>
      </c>
    </row>
    <row r="13" spans="1:7" ht="12" customHeight="1">
      <c r="A13" s="6">
        <v>5</v>
      </c>
      <c r="B13" s="12">
        <v>1134</v>
      </c>
      <c r="C13" s="13">
        <v>607</v>
      </c>
      <c r="D13" s="13">
        <v>527</v>
      </c>
      <c r="E13" s="13">
        <f t="shared" si="0"/>
        <v>1246</v>
      </c>
      <c r="F13" s="25">
        <v>635</v>
      </c>
      <c r="G13" s="25">
        <v>611</v>
      </c>
    </row>
    <row r="14" spans="1:7" ht="12" customHeight="1">
      <c r="A14" s="6">
        <v>6</v>
      </c>
      <c r="B14" s="12">
        <v>1142</v>
      </c>
      <c r="C14" s="13">
        <v>582</v>
      </c>
      <c r="D14" s="13">
        <v>560</v>
      </c>
      <c r="E14" s="13">
        <f t="shared" si="0"/>
        <v>1125</v>
      </c>
      <c r="F14" s="25">
        <v>575</v>
      </c>
      <c r="G14" s="25">
        <v>550</v>
      </c>
    </row>
    <row r="15" spans="1:7" ht="12" customHeight="1">
      <c r="A15" s="6">
        <v>7</v>
      </c>
      <c r="B15" s="12">
        <v>1129</v>
      </c>
      <c r="C15" s="13">
        <v>586</v>
      </c>
      <c r="D15" s="13">
        <v>543</v>
      </c>
      <c r="E15" s="13">
        <f t="shared" si="0"/>
        <v>1185</v>
      </c>
      <c r="F15" s="25">
        <v>640</v>
      </c>
      <c r="G15" s="25">
        <v>545</v>
      </c>
    </row>
    <row r="16" spans="1:7" ht="12" customHeight="1">
      <c r="A16" s="6">
        <v>8</v>
      </c>
      <c r="B16" s="12">
        <v>1112</v>
      </c>
      <c r="C16" s="13">
        <v>557</v>
      </c>
      <c r="D16" s="13">
        <v>555</v>
      </c>
      <c r="E16" s="13">
        <f t="shared" si="0"/>
        <v>1140</v>
      </c>
      <c r="F16" s="25">
        <v>578</v>
      </c>
      <c r="G16" s="25">
        <v>562</v>
      </c>
    </row>
    <row r="17" spans="1:7" ht="12" customHeight="1">
      <c r="A17" s="6">
        <v>9</v>
      </c>
      <c r="B17" s="12">
        <v>1140</v>
      </c>
      <c r="C17" s="13">
        <v>599</v>
      </c>
      <c r="D17" s="13">
        <v>541</v>
      </c>
      <c r="E17" s="13">
        <f t="shared" si="0"/>
        <v>1159</v>
      </c>
      <c r="F17" s="25">
        <v>600</v>
      </c>
      <c r="G17" s="25">
        <v>559</v>
      </c>
    </row>
    <row r="18" spans="1:7" ht="15" customHeight="1">
      <c r="A18" s="9" t="s">
        <v>11</v>
      </c>
      <c r="B18" s="10">
        <v>6426</v>
      </c>
      <c r="C18" s="11">
        <v>3326</v>
      </c>
      <c r="D18" s="11">
        <v>3100</v>
      </c>
      <c r="E18" s="11">
        <f t="shared" si="0"/>
        <v>5693</v>
      </c>
      <c r="F18" s="23">
        <f>SUM(F19:F23)</f>
        <v>2945</v>
      </c>
      <c r="G18" s="23">
        <f>SUM(G19:G23)</f>
        <v>2748</v>
      </c>
    </row>
    <row r="19" spans="1:7" ht="12" customHeight="1">
      <c r="A19" s="6">
        <v>10</v>
      </c>
      <c r="B19" s="12">
        <v>1182</v>
      </c>
      <c r="C19" s="13">
        <v>622</v>
      </c>
      <c r="D19" s="13">
        <v>560</v>
      </c>
      <c r="E19" s="13">
        <f t="shared" si="0"/>
        <v>1129</v>
      </c>
      <c r="F19" s="25">
        <v>601</v>
      </c>
      <c r="G19" s="25">
        <v>528</v>
      </c>
    </row>
    <row r="20" spans="1:7" ht="12" customHeight="1">
      <c r="A20" s="6">
        <v>11</v>
      </c>
      <c r="B20" s="12">
        <v>1222</v>
      </c>
      <c r="C20" s="13">
        <v>640</v>
      </c>
      <c r="D20" s="13">
        <v>582</v>
      </c>
      <c r="E20" s="13">
        <f t="shared" si="0"/>
        <v>1200</v>
      </c>
      <c r="F20" s="25">
        <v>615</v>
      </c>
      <c r="G20" s="25">
        <v>585</v>
      </c>
    </row>
    <row r="21" spans="1:7" ht="12" customHeight="1">
      <c r="A21" s="6">
        <v>12</v>
      </c>
      <c r="B21" s="12">
        <v>1278</v>
      </c>
      <c r="C21" s="13">
        <v>660</v>
      </c>
      <c r="D21" s="13">
        <v>618</v>
      </c>
      <c r="E21" s="13">
        <f t="shared" si="0"/>
        <v>1123</v>
      </c>
      <c r="F21" s="25">
        <v>578</v>
      </c>
      <c r="G21" s="25">
        <v>545</v>
      </c>
    </row>
    <row r="22" spans="1:7" ht="12" customHeight="1">
      <c r="A22" s="6">
        <v>13</v>
      </c>
      <c r="B22" s="12">
        <v>1303</v>
      </c>
      <c r="C22" s="13">
        <v>660</v>
      </c>
      <c r="D22" s="13">
        <v>643</v>
      </c>
      <c r="E22" s="13">
        <f t="shared" si="0"/>
        <v>1110</v>
      </c>
      <c r="F22" s="25">
        <v>562</v>
      </c>
      <c r="G22" s="25">
        <v>548</v>
      </c>
    </row>
    <row r="23" spans="1:7" ht="12" customHeight="1">
      <c r="A23" s="6">
        <v>14</v>
      </c>
      <c r="B23" s="12">
        <v>1441</v>
      </c>
      <c r="C23" s="13">
        <v>744</v>
      </c>
      <c r="D23" s="13">
        <v>697</v>
      </c>
      <c r="E23" s="13">
        <f t="shared" si="0"/>
        <v>1131</v>
      </c>
      <c r="F23" s="25">
        <v>589</v>
      </c>
      <c r="G23" s="25">
        <v>542</v>
      </c>
    </row>
    <row r="24" spans="1:7" ht="15" customHeight="1">
      <c r="A24" s="9" t="s">
        <v>12</v>
      </c>
      <c r="B24" s="10">
        <v>6960</v>
      </c>
      <c r="C24" s="11">
        <v>3484</v>
      </c>
      <c r="D24" s="11">
        <v>3476</v>
      </c>
      <c r="E24" s="11">
        <f t="shared" si="0"/>
        <v>5998</v>
      </c>
      <c r="F24" s="23">
        <f>SUM(F25:F29)</f>
        <v>3019</v>
      </c>
      <c r="G24" s="23">
        <f>SUM(G25:G29)</f>
        <v>2979</v>
      </c>
    </row>
    <row r="25" spans="1:7" ht="12" customHeight="1">
      <c r="A25" s="6">
        <v>15</v>
      </c>
      <c r="B25" s="12">
        <v>1453</v>
      </c>
      <c r="C25" s="13">
        <v>767</v>
      </c>
      <c r="D25" s="13">
        <v>686</v>
      </c>
      <c r="E25" s="13">
        <f t="shared" si="0"/>
        <v>1179</v>
      </c>
      <c r="F25" s="25">
        <v>618</v>
      </c>
      <c r="G25" s="25">
        <v>561</v>
      </c>
    </row>
    <row r="26" spans="1:7" ht="12" customHeight="1">
      <c r="A26" s="6">
        <v>16</v>
      </c>
      <c r="B26" s="12">
        <v>1410</v>
      </c>
      <c r="C26" s="13">
        <v>715</v>
      </c>
      <c r="D26" s="13">
        <v>695</v>
      </c>
      <c r="E26" s="13">
        <f t="shared" si="0"/>
        <v>1214</v>
      </c>
      <c r="F26" s="25">
        <v>633</v>
      </c>
      <c r="G26" s="25">
        <v>581</v>
      </c>
    </row>
    <row r="27" spans="1:7" ht="12" customHeight="1">
      <c r="A27" s="6">
        <v>17</v>
      </c>
      <c r="B27" s="12">
        <v>1530</v>
      </c>
      <c r="C27" s="13">
        <v>779</v>
      </c>
      <c r="D27" s="13">
        <v>751</v>
      </c>
      <c r="E27" s="13">
        <f t="shared" si="0"/>
        <v>1245</v>
      </c>
      <c r="F27" s="25">
        <v>633</v>
      </c>
      <c r="G27" s="25">
        <v>612</v>
      </c>
    </row>
    <row r="28" spans="1:7" ht="12" customHeight="1">
      <c r="A28" s="6">
        <v>18</v>
      </c>
      <c r="B28" s="12">
        <v>1347</v>
      </c>
      <c r="C28" s="13">
        <v>628</v>
      </c>
      <c r="D28" s="13">
        <v>719</v>
      </c>
      <c r="E28" s="13">
        <f t="shared" si="0"/>
        <v>1181</v>
      </c>
      <c r="F28" s="25">
        <v>588</v>
      </c>
      <c r="G28" s="25">
        <v>593</v>
      </c>
    </row>
    <row r="29" spans="1:7" ht="12" customHeight="1">
      <c r="A29" s="6">
        <v>19</v>
      </c>
      <c r="B29" s="12">
        <v>1220</v>
      </c>
      <c r="C29" s="13">
        <v>595</v>
      </c>
      <c r="D29" s="13">
        <v>625</v>
      </c>
      <c r="E29" s="13">
        <f t="shared" si="0"/>
        <v>1179</v>
      </c>
      <c r="F29" s="25">
        <v>547</v>
      </c>
      <c r="G29" s="25">
        <v>632</v>
      </c>
    </row>
    <row r="30" spans="1:7" ht="15" customHeight="1">
      <c r="A30" s="9" t="s">
        <v>13</v>
      </c>
      <c r="B30" s="10">
        <v>6495</v>
      </c>
      <c r="C30" s="11">
        <v>3173</v>
      </c>
      <c r="D30" s="11">
        <v>3322</v>
      </c>
      <c r="E30" s="11">
        <f t="shared" si="0"/>
        <v>5785</v>
      </c>
      <c r="F30" s="23">
        <f>SUM(F31:F35)</f>
        <v>2821</v>
      </c>
      <c r="G30" s="23">
        <f>SUM(G31:G35)</f>
        <v>2964</v>
      </c>
    </row>
    <row r="31" spans="1:7" ht="12" customHeight="1">
      <c r="A31" s="6">
        <v>20</v>
      </c>
      <c r="B31" s="12">
        <v>1227</v>
      </c>
      <c r="C31" s="13">
        <v>605</v>
      </c>
      <c r="D31" s="13">
        <v>622</v>
      </c>
      <c r="E31" s="13">
        <f t="shared" si="0"/>
        <v>1058</v>
      </c>
      <c r="F31" s="25">
        <v>520</v>
      </c>
      <c r="G31" s="25">
        <v>538</v>
      </c>
    </row>
    <row r="32" spans="1:7" ht="12" customHeight="1">
      <c r="A32" s="6">
        <v>21</v>
      </c>
      <c r="B32" s="12">
        <v>1230</v>
      </c>
      <c r="C32" s="13">
        <v>580</v>
      </c>
      <c r="D32" s="13">
        <v>650</v>
      </c>
      <c r="E32" s="13">
        <f t="shared" si="0"/>
        <v>1086</v>
      </c>
      <c r="F32" s="25">
        <v>518</v>
      </c>
      <c r="G32" s="25">
        <v>568</v>
      </c>
    </row>
    <row r="33" spans="1:7" ht="12" customHeight="1">
      <c r="A33" s="6">
        <v>22</v>
      </c>
      <c r="B33" s="12">
        <v>1247</v>
      </c>
      <c r="C33" s="13">
        <v>606</v>
      </c>
      <c r="D33" s="13">
        <v>641</v>
      </c>
      <c r="E33" s="13">
        <f t="shared" si="0"/>
        <v>1201</v>
      </c>
      <c r="F33" s="25">
        <v>591</v>
      </c>
      <c r="G33" s="25">
        <v>610</v>
      </c>
    </row>
    <row r="34" spans="1:7" ht="12" customHeight="1">
      <c r="A34" s="6">
        <v>23</v>
      </c>
      <c r="B34" s="12">
        <v>1353</v>
      </c>
      <c r="C34" s="13">
        <v>691</v>
      </c>
      <c r="D34" s="13">
        <v>662</v>
      </c>
      <c r="E34" s="13">
        <f t="shared" si="0"/>
        <v>1200</v>
      </c>
      <c r="F34" s="25">
        <v>584</v>
      </c>
      <c r="G34" s="25">
        <v>616</v>
      </c>
    </row>
    <row r="35" spans="1:7" ht="12" customHeight="1">
      <c r="A35" s="6">
        <v>24</v>
      </c>
      <c r="B35" s="12">
        <v>1438</v>
      </c>
      <c r="C35" s="13">
        <v>691</v>
      </c>
      <c r="D35" s="13">
        <v>747</v>
      </c>
      <c r="E35" s="13">
        <f t="shared" si="0"/>
        <v>1240</v>
      </c>
      <c r="F35" s="25">
        <v>608</v>
      </c>
      <c r="G35" s="25">
        <v>632</v>
      </c>
    </row>
    <row r="36" spans="1:7" ht="15" customHeight="1">
      <c r="A36" s="9" t="s">
        <v>14</v>
      </c>
      <c r="B36" s="10">
        <v>7765</v>
      </c>
      <c r="C36" s="11">
        <v>3846</v>
      </c>
      <c r="D36" s="11">
        <v>3919</v>
      </c>
      <c r="E36" s="11">
        <f t="shared" si="0"/>
        <v>6895</v>
      </c>
      <c r="F36" s="23">
        <f>SUM(F37:F41)</f>
        <v>3479</v>
      </c>
      <c r="G36" s="23">
        <f>SUM(G37:G41)</f>
        <v>3416</v>
      </c>
    </row>
    <row r="37" spans="1:7" ht="12" customHeight="1">
      <c r="A37" s="6">
        <v>25</v>
      </c>
      <c r="B37" s="12">
        <v>1619</v>
      </c>
      <c r="C37" s="13">
        <v>799</v>
      </c>
      <c r="D37" s="13">
        <v>820</v>
      </c>
      <c r="E37" s="13">
        <f t="shared" si="0"/>
        <v>1299</v>
      </c>
      <c r="F37" s="25">
        <v>658</v>
      </c>
      <c r="G37" s="25">
        <v>641</v>
      </c>
    </row>
    <row r="38" spans="1:7" ht="12" customHeight="1">
      <c r="A38" s="6">
        <v>26</v>
      </c>
      <c r="B38" s="12">
        <v>1561</v>
      </c>
      <c r="C38" s="13">
        <v>751</v>
      </c>
      <c r="D38" s="13">
        <v>810</v>
      </c>
      <c r="E38" s="13">
        <f aca="true" t="shared" si="1" ref="E38:E69">F38+G38</f>
        <v>1328</v>
      </c>
      <c r="F38" s="25">
        <v>658</v>
      </c>
      <c r="G38" s="25">
        <v>670</v>
      </c>
    </row>
    <row r="39" spans="1:7" ht="12" customHeight="1">
      <c r="A39" s="6">
        <v>27</v>
      </c>
      <c r="B39" s="12">
        <v>1661</v>
      </c>
      <c r="C39" s="13">
        <v>843</v>
      </c>
      <c r="D39" s="13">
        <v>818</v>
      </c>
      <c r="E39" s="13">
        <f t="shared" si="1"/>
        <v>1351</v>
      </c>
      <c r="F39" s="25">
        <v>713</v>
      </c>
      <c r="G39" s="25">
        <v>638</v>
      </c>
    </row>
    <row r="40" spans="1:7" ht="12" customHeight="1">
      <c r="A40" s="6">
        <v>28</v>
      </c>
      <c r="B40" s="12">
        <v>1470</v>
      </c>
      <c r="C40" s="13">
        <v>732</v>
      </c>
      <c r="D40" s="13">
        <v>738</v>
      </c>
      <c r="E40" s="13">
        <f t="shared" si="1"/>
        <v>1398</v>
      </c>
      <c r="F40" s="25">
        <v>714</v>
      </c>
      <c r="G40" s="25">
        <v>684</v>
      </c>
    </row>
    <row r="41" spans="1:7" ht="12" customHeight="1">
      <c r="A41" s="6">
        <v>29</v>
      </c>
      <c r="B41" s="12">
        <v>1454</v>
      </c>
      <c r="C41" s="13">
        <v>721</v>
      </c>
      <c r="D41" s="13">
        <v>733</v>
      </c>
      <c r="E41" s="13">
        <f t="shared" si="1"/>
        <v>1519</v>
      </c>
      <c r="F41" s="25">
        <v>736</v>
      </c>
      <c r="G41" s="25">
        <v>783</v>
      </c>
    </row>
    <row r="42" spans="1:7" ht="15" customHeight="1">
      <c r="A42" s="9" t="s">
        <v>15</v>
      </c>
      <c r="B42" s="10">
        <v>6735</v>
      </c>
      <c r="C42" s="11">
        <v>3286</v>
      </c>
      <c r="D42" s="11">
        <v>3449</v>
      </c>
      <c r="E42" s="11">
        <f t="shared" si="1"/>
        <v>8411</v>
      </c>
      <c r="F42" s="23">
        <f>SUM(F43:F47)</f>
        <v>4227</v>
      </c>
      <c r="G42" s="23">
        <f>SUM(G43:G47)</f>
        <v>4184</v>
      </c>
    </row>
    <row r="43" spans="1:7" ht="12" customHeight="1">
      <c r="A43" s="6">
        <v>30</v>
      </c>
      <c r="B43" s="12">
        <v>1462</v>
      </c>
      <c r="C43" s="13">
        <v>704</v>
      </c>
      <c r="D43" s="13">
        <v>758</v>
      </c>
      <c r="E43" s="13">
        <f t="shared" si="1"/>
        <v>1647</v>
      </c>
      <c r="F43" s="25">
        <v>849</v>
      </c>
      <c r="G43" s="25">
        <v>798</v>
      </c>
    </row>
    <row r="44" spans="1:7" ht="12" customHeight="1">
      <c r="A44" s="6">
        <v>31</v>
      </c>
      <c r="B44" s="12">
        <v>1434</v>
      </c>
      <c r="C44" s="13">
        <v>720</v>
      </c>
      <c r="D44" s="13">
        <v>714</v>
      </c>
      <c r="E44" s="13">
        <f t="shared" si="1"/>
        <v>1706</v>
      </c>
      <c r="F44" s="25">
        <v>837</v>
      </c>
      <c r="G44" s="25">
        <v>869</v>
      </c>
    </row>
    <row r="45" spans="1:7" ht="12" customHeight="1">
      <c r="A45" s="6">
        <v>32</v>
      </c>
      <c r="B45" s="12">
        <v>1336</v>
      </c>
      <c r="C45" s="13">
        <v>658</v>
      </c>
      <c r="D45" s="13">
        <v>678</v>
      </c>
      <c r="E45" s="13">
        <f t="shared" si="1"/>
        <v>1823</v>
      </c>
      <c r="F45" s="25">
        <v>937</v>
      </c>
      <c r="G45" s="25">
        <v>886</v>
      </c>
    </row>
    <row r="46" spans="1:7" ht="12" customHeight="1">
      <c r="A46" s="6">
        <v>33</v>
      </c>
      <c r="B46" s="12">
        <v>1400</v>
      </c>
      <c r="C46" s="13">
        <v>676</v>
      </c>
      <c r="D46" s="13">
        <v>724</v>
      </c>
      <c r="E46" s="13">
        <f t="shared" si="1"/>
        <v>1626</v>
      </c>
      <c r="F46" s="25">
        <v>807</v>
      </c>
      <c r="G46" s="25">
        <v>819</v>
      </c>
    </row>
    <row r="47" spans="1:7" ht="12" customHeight="1">
      <c r="A47" s="6">
        <v>34</v>
      </c>
      <c r="B47" s="12">
        <v>1103</v>
      </c>
      <c r="C47" s="13">
        <v>528</v>
      </c>
      <c r="D47" s="13">
        <v>575</v>
      </c>
      <c r="E47" s="13">
        <f t="shared" si="1"/>
        <v>1609</v>
      </c>
      <c r="F47" s="25">
        <v>797</v>
      </c>
      <c r="G47" s="25">
        <v>812</v>
      </c>
    </row>
    <row r="48" spans="1:7" ht="15" customHeight="1">
      <c r="A48" s="9" t="s">
        <v>16</v>
      </c>
      <c r="B48" s="10">
        <v>6564</v>
      </c>
      <c r="C48" s="11">
        <v>3163</v>
      </c>
      <c r="D48" s="11">
        <v>3401</v>
      </c>
      <c r="E48" s="11">
        <f t="shared" si="1"/>
        <v>7124</v>
      </c>
      <c r="F48" s="23">
        <f>SUM(F49:F53)</f>
        <v>3516</v>
      </c>
      <c r="G48" s="23">
        <f>SUM(G49:G53)</f>
        <v>3608</v>
      </c>
    </row>
    <row r="49" spans="1:7" ht="12" customHeight="1">
      <c r="A49" s="6">
        <v>35</v>
      </c>
      <c r="B49" s="12">
        <v>1393</v>
      </c>
      <c r="C49" s="13">
        <v>692</v>
      </c>
      <c r="D49" s="13">
        <v>701</v>
      </c>
      <c r="E49" s="13">
        <f t="shared" si="1"/>
        <v>1577</v>
      </c>
      <c r="F49" s="25">
        <v>753</v>
      </c>
      <c r="G49" s="25">
        <v>824</v>
      </c>
    </row>
    <row r="50" spans="1:7" ht="12" customHeight="1">
      <c r="A50" s="6">
        <v>36</v>
      </c>
      <c r="B50" s="12">
        <v>1230</v>
      </c>
      <c r="C50" s="13">
        <v>616</v>
      </c>
      <c r="D50" s="13">
        <v>614</v>
      </c>
      <c r="E50" s="13">
        <f t="shared" si="1"/>
        <v>1497</v>
      </c>
      <c r="F50" s="25">
        <v>755</v>
      </c>
      <c r="G50" s="25">
        <v>742</v>
      </c>
    </row>
    <row r="51" spans="1:7" ht="12" customHeight="1">
      <c r="A51" s="6">
        <v>37</v>
      </c>
      <c r="B51" s="12">
        <v>1338</v>
      </c>
      <c r="C51" s="13">
        <v>635</v>
      </c>
      <c r="D51" s="13">
        <v>703</v>
      </c>
      <c r="E51" s="13">
        <f t="shared" si="1"/>
        <v>1438</v>
      </c>
      <c r="F51" s="25">
        <v>745</v>
      </c>
      <c r="G51" s="25">
        <v>693</v>
      </c>
    </row>
    <row r="52" spans="1:7" ht="12" customHeight="1">
      <c r="A52" s="6">
        <v>38</v>
      </c>
      <c r="B52" s="12">
        <v>1284</v>
      </c>
      <c r="C52" s="13">
        <v>609</v>
      </c>
      <c r="D52" s="13">
        <v>675</v>
      </c>
      <c r="E52" s="13">
        <f t="shared" si="1"/>
        <v>1486</v>
      </c>
      <c r="F52" s="25">
        <v>720</v>
      </c>
      <c r="G52" s="25">
        <v>766</v>
      </c>
    </row>
    <row r="53" spans="1:7" ht="12" customHeight="1">
      <c r="A53" s="6">
        <v>39</v>
      </c>
      <c r="B53" s="12">
        <v>1319</v>
      </c>
      <c r="C53" s="13">
        <v>611</v>
      </c>
      <c r="D53" s="13">
        <v>708</v>
      </c>
      <c r="E53" s="13">
        <f t="shared" si="1"/>
        <v>1126</v>
      </c>
      <c r="F53" s="25">
        <v>543</v>
      </c>
      <c r="G53" s="25">
        <v>583</v>
      </c>
    </row>
    <row r="54" spans="1:7" ht="15" customHeight="1">
      <c r="A54" s="9" t="s">
        <v>17</v>
      </c>
      <c r="B54" s="10">
        <v>7005</v>
      </c>
      <c r="C54" s="11">
        <v>3396</v>
      </c>
      <c r="D54" s="11">
        <v>3609</v>
      </c>
      <c r="E54" s="11">
        <f t="shared" si="1"/>
        <v>6607</v>
      </c>
      <c r="F54" s="23">
        <f>SUM(F55:F59)</f>
        <v>3181</v>
      </c>
      <c r="G54" s="23">
        <f>SUM(G55:G59)</f>
        <v>3426</v>
      </c>
    </row>
    <row r="55" spans="1:7" ht="12" customHeight="1">
      <c r="A55" s="6">
        <v>40</v>
      </c>
      <c r="B55" s="12">
        <v>1355</v>
      </c>
      <c r="C55" s="13">
        <v>682</v>
      </c>
      <c r="D55" s="13">
        <v>673</v>
      </c>
      <c r="E55" s="13">
        <f t="shared" si="1"/>
        <v>1425</v>
      </c>
      <c r="F55" s="25">
        <v>699</v>
      </c>
      <c r="G55" s="25">
        <v>726</v>
      </c>
    </row>
    <row r="56" spans="1:7" ht="12" customHeight="1">
      <c r="A56" s="6">
        <v>41</v>
      </c>
      <c r="B56" s="12">
        <v>1488</v>
      </c>
      <c r="C56" s="13">
        <v>739</v>
      </c>
      <c r="D56" s="13">
        <v>749</v>
      </c>
      <c r="E56" s="13">
        <f t="shared" si="1"/>
        <v>1265</v>
      </c>
      <c r="F56" s="25">
        <v>630</v>
      </c>
      <c r="G56" s="25">
        <v>635</v>
      </c>
    </row>
    <row r="57" spans="1:7" ht="12" customHeight="1">
      <c r="A57" s="6">
        <v>42</v>
      </c>
      <c r="B57" s="12">
        <v>1360</v>
      </c>
      <c r="C57" s="13">
        <v>632</v>
      </c>
      <c r="D57" s="13">
        <v>728</v>
      </c>
      <c r="E57" s="13">
        <f t="shared" si="1"/>
        <v>1338</v>
      </c>
      <c r="F57" s="25">
        <v>631</v>
      </c>
      <c r="G57" s="25">
        <v>707</v>
      </c>
    </row>
    <row r="58" spans="1:7" ht="12" customHeight="1">
      <c r="A58" s="6">
        <v>43</v>
      </c>
      <c r="B58" s="12">
        <v>1367</v>
      </c>
      <c r="C58" s="13">
        <v>665</v>
      </c>
      <c r="D58" s="13">
        <v>702</v>
      </c>
      <c r="E58" s="13">
        <f t="shared" si="1"/>
        <v>1268</v>
      </c>
      <c r="F58" s="25">
        <v>601</v>
      </c>
      <c r="G58" s="25">
        <v>667</v>
      </c>
    </row>
    <row r="59" spans="1:7" ht="12" customHeight="1">
      <c r="A59" s="6">
        <v>44</v>
      </c>
      <c r="B59" s="12">
        <v>1435</v>
      </c>
      <c r="C59" s="13">
        <v>678</v>
      </c>
      <c r="D59" s="13">
        <v>757</v>
      </c>
      <c r="E59" s="13">
        <f t="shared" si="1"/>
        <v>1311</v>
      </c>
      <c r="F59" s="25">
        <v>620</v>
      </c>
      <c r="G59" s="25">
        <v>691</v>
      </c>
    </row>
    <row r="60" spans="1:7" ht="15" customHeight="1">
      <c r="A60" s="9" t="s">
        <v>18</v>
      </c>
      <c r="B60" s="10">
        <v>8160</v>
      </c>
      <c r="C60" s="11">
        <v>4068</v>
      </c>
      <c r="D60" s="11">
        <v>4092</v>
      </c>
      <c r="E60" s="11">
        <f t="shared" si="1"/>
        <v>6959</v>
      </c>
      <c r="F60" s="23">
        <f>SUM(F61:F65)</f>
        <v>3357</v>
      </c>
      <c r="G60" s="23">
        <f>SUM(G61:G65)</f>
        <v>3602</v>
      </c>
    </row>
    <row r="61" spans="1:7" ht="12" customHeight="1">
      <c r="A61" s="6">
        <v>45</v>
      </c>
      <c r="B61" s="12">
        <v>1550</v>
      </c>
      <c r="C61" s="13">
        <v>793</v>
      </c>
      <c r="D61" s="13">
        <v>757</v>
      </c>
      <c r="E61" s="13">
        <f t="shared" si="1"/>
        <v>1366</v>
      </c>
      <c r="F61" s="25">
        <v>690</v>
      </c>
      <c r="G61" s="25">
        <v>676</v>
      </c>
    </row>
    <row r="62" spans="1:7" ht="12" customHeight="1">
      <c r="A62" s="6">
        <v>46</v>
      </c>
      <c r="B62" s="12">
        <v>1622</v>
      </c>
      <c r="C62" s="13">
        <v>809</v>
      </c>
      <c r="D62" s="13">
        <v>813</v>
      </c>
      <c r="E62" s="13">
        <f t="shared" si="1"/>
        <v>1457</v>
      </c>
      <c r="F62" s="25">
        <v>711</v>
      </c>
      <c r="G62" s="25">
        <v>746</v>
      </c>
    </row>
    <row r="63" spans="1:7" ht="12" customHeight="1">
      <c r="A63" s="6">
        <v>47</v>
      </c>
      <c r="B63" s="12">
        <v>1609</v>
      </c>
      <c r="C63" s="13">
        <v>772</v>
      </c>
      <c r="D63" s="13">
        <v>837</v>
      </c>
      <c r="E63" s="13">
        <f t="shared" si="1"/>
        <v>1339</v>
      </c>
      <c r="F63" s="25">
        <v>622</v>
      </c>
      <c r="G63" s="25">
        <v>717</v>
      </c>
    </row>
    <row r="64" spans="1:7" ht="12" customHeight="1">
      <c r="A64" s="6">
        <v>48</v>
      </c>
      <c r="B64" s="12">
        <v>1670</v>
      </c>
      <c r="C64" s="13">
        <v>848</v>
      </c>
      <c r="D64" s="13">
        <v>822</v>
      </c>
      <c r="E64" s="13">
        <f t="shared" si="1"/>
        <v>1354</v>
      </c>
      <c r="F64" s="25">
        <v>656</v>
      </c>
      <c r="G64" s="25">
        <v>698</v>
      </c>
    </row>
    <row r="65" spans="1:7" ht="12" customHeight="1">
      <c r="A65" s="6">
        <v>49</v>
      </c>
      <c r="B65" s="12">
        <v>1709</v>
      </c>
      <c r="C65" s="13">
        <v>846</v>
      </c>
      <c r="D65" s="13">
        <v>863</v>
      </c>
      <c r="E65" s="13">
        <f t="shared" si="1"/>
        <v>1443</v>
      </c>
      <c r="F65" s="25">
        <v>678</v>
      </c>
      <c r="G65" s="25">
        <v>765</v>
      </c>
    </row>
    <row r="66" spans="1:7" ht="15" customHeight="1">
      <c r="A66" s="9" t="s">
        <v>19</v>
      </c>
      <c r="B66" s="10">
        <v>9859</v>
      </c>
      <c r="C66" s="11">
        <v>5010</v>
      </c>
      <c r="D66" s="11">
        <v>4849</v>
      </c>
      <c r="E66" s="11">
        <f t="shared" si="1"/>
        <v>8030</v>
      </c>
      <c r="F66" s="23">
        <f>SUM(F67:F71)</f>
        <v>3960</v>
      </c>
      <c r="G66" s="23">
        <f>SUM(G67:G71)</f>
        <v>4070</v>
      </c>
    </row>
    <row r="67" spans="1:7" ht="12" customHeight="1">
      <c r="A67" s="6">
        <v>50</v>
      </c>
      <c r="B67" s="12">
        <v>1977</v>
      </c>
      <c r="C67" s="13">
        <v>1023</v>
      </c>
      <c r="D67" s="13">
        <v>954</v>
      </c>
      <c r="E67" s="13">
        <f t="shared" si="1"/>
        <v>1520</v>
      </c>
      <c r="F67" s="25">
        <v>761</v>
      </c>
      <c r="G67" s="25">
        <v>759</v>
      </c>
    </row>
    <row r="68" spans="1:7" ht="12" customHeight="1">
      <c r="A68" s="6">
        <v>51</v>
      </c>
      <c r="B68" s="12">
        <v>2279</v>
      </c>
      <c r="C68" s="13">
        <v>1130</v>
      </c>
      <c r="D68" s="13">
        <v>1149</v>
      </c>
      <c r="E68" s="13">
        <f t="shared" si="1"/>
        <v>1576</v>
      </c>
      <c r="F68" s="25">
        <v>776</v>
      </c>
      <c r="G68" s="25">
        <v>800</v>
      </c>
    </row>
    <row r="69" spans="1:7" ht="12" customHeight="1">
      <c r="A69" s="6">
        <v>52</v>
      </c>
      <c r="B69" s="12">
        <v>2349</v>
      </c>
      <c r="C69" s="13">
        <v>1194</v>
      </c>
      <c r="D69" s="13">
        <v>1155</v>
      </c>
      <c r="E69" s="13">
        <f t="shared" si="1"/>
        <v>1574</v>
      </c>
      <c r="F69" s="25">
        <v>754</v>
      </c>
      <c r="G69" s="25">
        <v>820</v>
      </c>
    </row>
    <row r="70" spans="1:7" ht="12" customHeight="1">
      <c r="A70" s="6">
        <v>53</v>
      </c>
      <c r="B70" s="12">
        <v>2157</v>
      </c>
      <c r="C70" s="13">
        <v>1090</v>
      </c>
      <c r="D70" s="13">
        <v>1067</v>
      </c>
      <c r="E70" s="13">
        <f aca="true" t="shared" si="2" ref="E70:E101">F70+G70</f>
        <v>1662</v>
      </c>
      <c r="F70" s="25">
        <v>835</v>
      </c>
      <c r="G70" s="25">
        <v>827</v>
      </c>
    </row>
    <row r="71" spans="1:7" ht="12" customHeight="1">
      <c r="A71" s="6">
        <v>54</v>
      </c>
      <c r="B71" s="12">
        <v>1097</v>
      </c>
      <c r="C71" s="13">
        <v>573</v>
      </c>
      <c r="D71" s="13">
        <v>524</v>
      </c>
      <c r="E71" s="13">
        <f t="shared" si="2"/>
        <v>1698</v>
      </c>
      <c r="F71" s="25">
        <v>834</v>
      </c>
      <c r="G71" s="25">
        <v>864</v>
      </c>
    </row>
    <row r="72" spans="1:7" ht="15" customHeight="1">
      <c r="A72" s="9" t="s">
        <v>24</v>
      </c>
      <c r="B72" s="10">
        <v>7247</v>
      </c>
      <c r="C72" s="11">
        <v>3697</v>
      </c>
      <c r="D72" s="11">
        <v>3550</v>
      </c>
      <c r="E72" s="11">
        <f t="shared" si="2"/>
        <v>9835</v>
      </c>
      <c r="F72" s="23">
        <f>SUM(F73:F77)</f>
        <v>4931</v>
      </c>
      <c r="G72" s="23">
        <f>SUM(G73:G77)</f>
        <v>4904</v>
      </c>
    </row>
    <row r="73" spans="1:7" ht="12" customHeight="1">
      <c r="A73" s="6">
        <v>55</v>
      </c>
      <c r="B73" s="12">
        <v>1218</v>
      </c>
      <c r="C73" s="13">
        <v>622</v>
      </c>
      <c r="D73" s="13">
        <v>596</v>
      </c>
      <c r="E73" s="13">
        <f t="shared" si="2"/>
        <v>1981</v>
      </c>
      <c r="F73" s="25">
        <v>990</v>
      </c>
      <c r="G73" s="25">
        <v>991</v>
      </c>
    </row>
    <row r="74" spans="1:7" ht="12" customHeight="1">
      <c r="A74" s="6">
        <v>56</v>
      </c>
      <c r="B74" s="12">
        <v>1612</v>
      </c>
      <c r="C74" s="13">
        <v>787</v>
      </c>
      <c r="D74" s="13">
        <v>825</v>
      </c>
      <c r="E74" s="13">
        <f t="shared" si="2"/>
        <v>2288</v>
      </c>
      <c r="F74" s="25">
        <v>1123</v>
      </c>
      <c r="G74" s="25">
        <v>1165</v>
      </c>
    </row>
    <row r="75" spans="1:7" ht="12" customHeight="1">
      <c r="A75" s="6">
        <v>57</v>
      </c>
      <c r="B75" s="12">
        <v>1559</v>
      </c>
      <c r="C75" s="13">
        <v>792</v>
      </c>
      <c r="D75" s="13">
        <v>767</v>
      </c>
      <c r="E75" s="13">
        <f t="shared" si="2"/>
        <v>2347</v>
      </c>
      <c r="F75" s="25">
        <v>1188</v>
      </c>
      <c r="G75" s="25">
        <v>1159</v>
      </c>
    </row>
    <row r="76" spans="1:7" ht="12" customHeight="1">
      <c r="A76" s="6">
        <v>58</v>
      </c>
      <c r="B76" s="12">
        <v>1475</v>
      </c>
      <c r="C76" s="13">
        <v>791</v>
      </c>
      <c r="D76" s="13">
        <v>684</v>
      </c>
      <c r="E76" s="13">
        <f t="shared" si="2"/>
        <v>2143</v>
      </c>
      <c r="F76" s="25">
        <v>1085</v>
      </c>
      <c r="G76" s="25">
        <v>1058</v>
      </c>
    </row>
    <row r="77" spans="1:7" ht="12" customHeight="1">
      <c r="A77" s="6">
        <v>59</v>
      </c>
      <c r="B77" s="12">
        <v>1383</v>
      </c>
      <c r="C77" s="13">
        <v>705</v>
      </c>
      <c r="D77" s="13">
        <v>678</v>
      </c>
      <c r="E77" s="13">
        <f t="shared" si="2"/>
        <v>1076</v>
      </c>
      <c r="F77" s="25">
        <v>545</v>
      </c>
      <c r="G77" s="25">
        <v>531</v>
      </c>
    </row>
    <row r="78" spans="1:7" ht="15" customHeight="1">
      <c r="A78" s="9" t="s">
        <v>25</v>
      </c>
      <c r="B78" s="10">
        <v>5413</v>
      </c>
      <c r="C78" s="11">
        <v>2622</v>
      </c>
      <c r="D78" s="11">
        <v>2791</v>
      </c>
      <c r="E78" s="11">
        <f t="shared" si="2"/>
        <v>7183</v>
      </c>
      <c r="F78" s="23">
        <f>SUM(F79:F83)</f>
        <v>3622</v>
      </c>
      <c r="G78" s="23">
        <f>SUM(G79:G83)</f>
        <v>3561</v>
      </c>
    </row>
    <row r="79" spans="1:7" ht="12" customHeight="1">
      <c r="A79" s="6">
        <v>60</v>
      </c>
      <c r="B79" s="12">
        <v>1211</v>
      </c>
      <c r="C79" s="13">
        <v>611</v>
      </c>
      <c r="D79" s="13">
        <v>600</v>
      </c>
      <c r="E79" s="13">
        <f t="shared" si="2"/>
        <v>1211</v>
      </c>
      <c r="F79" s="25">
        <v>604</v>
      </c>
      <c r="G79" s="25">
        <v>607</v>
      </c>
    </row>
    <row r="80" spans="1:7" ht="12" customHeight="1">
      <c r="A80" s="6">
        <v>61</v>
      </c>
      <c r="B80" s="12">
        <v>993</v>
      </c>
      <c r="C80" s="13">
        <v>494</v>
      </c>
      <c r="D80" s="13">
        <v>499</v>
      </c>
      <c r="E80" s="13">
        <f t="shared" si="2"/>
        <v>1613</v>
      </c>
      <c r="F80" s="25">
        <v>789</v>
      </c>
      <c r="G80" s="25">
        <v>824</v>
      </c>
    </row>
    <row r="81" spans="1:7" ht="12" customHeight="1">
      <c r="A81" s="6">
        <v>62</v>
      </c>
      <c r="B81" s="12">
        <v>1022</v>
      </c>
      <c r="C81" s="13">
        <v>511</v>
      </c>
      <c r="D81" s="13">
        <v>511</v>
      </c>
      <c r="E81" s="13">
        <f t="shared" si="2"/>
        <v>1529</v>
      </c>
      <c r="F81" s="25">
        <v>769</v>
      </c>
      <c r="G81" s="25">
        <v>760</v>
      </c>
    </row>
    <row r="82" spans="1:7" ht="12" customHeight="1">
      <c r="A82" s="6">
        <v>63</v>
      </c>
      <c r="B82" s="12">
        <v>1046</v>
      </c>
      <c r="C82" s="13">
        <v>490</v>
      </c>
      <c r="D82" s="13">
        <v>556</v>
      </c>
      <c r="E82" s="13">
        <f t="shared" si="2"/>
        <v>1475</v>
      </c>
      <c r="F82" s="25">
        <v>784</v>
      </c>
      <c r="G82" s="25">
        <v>691</v>
      </c>
    </row>
    <row r="83" spans="1:7" ht="12" customHeight="1">
      <c r="A83" s="6">
        <v>64</v>
      </c>
      <c r="B83" s="12">
        <v>1141</v>
      </c>
      <c r="C83" s="13">
        <v>516</v>
      </c>
      <c r="D83" s="13">
        <v>625</v>
      </c>
      <c r="E83" s="13">
        <f t="shared" si="2"/>
        <v>1355</v>
      </c>
      <c r="F83" s="25">
        <v>676</v>
      </c>
      <c r="G83" s="25">
        <v>679</v>
      </c>
    </row>
    <row r="84" spans="1:7" ht="15" customHeight="1">
      <c r="A84" s="9" t="s">
        <v>6</v>
      </c>
      <c r="B84" s="10">
        <v>5191</v>
      </c>
      <c r="C84" s="11">
        <v>2417</v>
      </c>
      <c r="D84" s="11">
        <v>2774</v>
      </c>
      <c r="E84" s="11">
        <f t="shared" si="2"/>
        <v>5256</v>
      </c>
      <c r="F84" s="23">
        <f>SUM(F85:F89)</f>
        <v>2509</v>
      </c>
      <c r="G84" s="23">
        <f>SUM(G85:G89)</f>
        <v>2747</v>
      </c>
    </row>
    <row r="85" spans="1:7" ht="12" customHeight="1">
      <c r="A85" s="6">
        <v>65</v>
      </c>
      <c r="B85" s="12">
        <v>1022</v>
      </c>
      <c r="C85" s="13">
        <v>473</v>
      </c>
      <c r="D85" s="13">
        <v>549</v>
      </c>
      <c r="E85" s="13">
        <f t="shared" si="2"/>
        <v>1168</v>
      </c>
      <c r="F85" s="25">
        <v>589</v>
      </c>
      <c r="G85" s="25">
        <v>579</v>
      </c>
    </row>
    <row r="86" spans="1:7" ht="12" customHeight="1">
      <c r="A86" s="6">
        <v>66</v>
      </c>
      <c r="B86" s="12">
        <v>1077</v>
      </c>
      <c r="C86" s="13">
        <v>506</v>
      </c>
      <c r="D86" s="13">
        <v>571</v>
      </c>
      <c r="E86" s="13">
        <f t="shared" si="2"/>
        <v>978</v>
      </c>
      <c r="F86" s="25">
        <v>478</v>
      </c>
      <c r="G86" s="25">
        <v>500</v>
      </c>
    </row>
    <row r="87" spans="1:7" ht="12" customHeight="1">
      <c r="A87" s="6">
        <v>67</v>
      </c>
      <c r="B87" s="12">
        <v>1052</v>
      </c>
      <c r="C87" s="13">
        <v>495</v>
      </c>
      <c r="D87" s="13">
        <v>557</v>
      </c>
      <c r="E87" s="13">
        <f t="shared" si="2"/>
        <v>985</v>
      </c>
      <c r="F87" s="25">
        <v>486</v>
      </c>
      <c r="G87" s="25">
        <v>499</v>
      </c>
    </row>
    <row r="88" spans="1:7" ht="12" customHeight="1">
      <c r="A88" s="6">
        <v>68</v>
      </c>
      <c r="B88" s="12">
        <v>1014</v>
      </c>
      <c r="C88" s="13">
        <v>477</v>
      </c>
      <c r="D88" s="13">
        <v>537</v>
      </c>
      <c r="E88" s="13">
        <f t="shared" si="2"/>
        <v>1015</v>
      </c>
      <c r="F88" s="25">
        <v>464</v>
      </c>
      <c r="G88" s="25">
        <v>551</v>
      </c>
    </row>
    <row r="89" spans="1:7" ht="12" customHeight="1">
      <c r="A89" s="6">
        <v>69</v>
      </c>
      <c r="B89" s="12">
        <v>1026</v>
      </c>
      <c r="C89" s="13">
        <v>466</v>
      </c>
      <c r="D89" s="13">
        <v>560</v>
      </c>
      <c r="E89" s="13">
        <f t="shared" si="2"/>
        <v>1110</v>
      </c>
      <c r="F89" s="25">
        <v>492</v>
      </c>
      <c r="G89" s="25">
        <v>618</v>
      </c>
    </row>
    <row r="90" spans="1:7" ht="15" customHeight="1">
      <c r="A90" s="9" t="s">
        <v>26</v>
      </c>
      <c r="B90" s="10">
        <v>4517</v>
      </c>
      <c r="C90" s="11">
        <v>2013</v>
      </c>
      <c r="D90" s="11">
        <v>2504</v>
      </c>
      <c r="E90" s="11">
        <f t="shared" si="2"/>
        <v>4880</v>
      </c>
      <c r="F90" s="23">
        <f>SUM(F91:F95)</f>
        <v>2210</v>
      </c>
      <c r="G90" s="23">
        <f>SUM(G91:G95)</f>
        <v>2670</v>
      </c>
    </row>
    <row r="91" spans="1:7" ht="12" customHeight="1">
      <c r="A91" s="6">
        <v>70</v>
      </c>
      <c r="B91" s="12">
        <v>995</v>
      </c>
      <c r="C91" s="13">
        <v>456</v>
      </c>
      <c r="D91" s="13">
        <v>539</v>
      </c>
      <c r="E91" s="13">
        <f t="shared" si="2"/>
        <v>980</v>
      </c>
      <c r="F91" s="25">
        <v>442</v>
      </c>
      <c r="G91" s="25">
        <v>538</v>
      </c>
    </row>
    <row r="92" spans="1:7" ht="12" customHeight="1">
      <c r="A92" s="6">
        <v>71</v>
      </c>
      <c r="B92" s="12">
        <v>880</v>
      </c>
      <c r="C92" s="13">
        <v>386</v>
      </c>
      <c r="D92" s="13">
        <v>494</v>
      </c>
      <c r="E92" s="13">
        <f t="shared" si="2"/>
        <v>1017</v>
      </c>
      <c r="F92" s="25">
        <v>462</v>
      </c>
      <c r="G92" s="25">
        <v>555</v>
      </c>
    </row>
    <row r="93" spans="1:7" ht="12" customHeight="1">
      <c r="A93" s="6">
        <v>72</v>
      </c>
      <c r="B93" s="12">
        <v>946</v>
      </c>
      <c r="C93" s="13">
        <v>415</v>
      </c>
      <c r="D93" s="13">
        <v>531</v>
      </c>
      <c r="E93" s="13">
        <f t="shared" si="2"/>
        <v>989</v>
      </c>
      <c r="F93" s="25">
        <v>447</v>
      </c>
      <c r="G93" s="25">
        <v>542</v>
      </c>
    </row>
    <row r="94" spans="1:7" ht="12" customHeight="1">
      <c r="A94" s="6">
        <v>73</v>
      </c>
      <c r="B94" s="12">
        <v>876</v>
      </c>
      <c r="C94" s="13">
        <v>392</v>
      </c>
      <c r="D94" s="13">
        <v>484</v>
      </c>
      <c r="E94" s="13">
        <f t="shared" si="2"/>
        <v>957</v>
      </c>
      <c r="F94" s="25">
        <v>439</v>
      </c>
      <c r="G94" s="25">
        <v>518</v>
      </c>
    </row>
    <row r="95" spans="1:7" ht="12" customHeight="1">
      <c r="A95" s="6">
        <v>74</v>
      </c>
      <c r="B95" s="12">
        <v>820</v>
      </c>
      <c r="C95" s="13">
        <v>364</v>
      </c>
      <c r="D95" s="13">
        <v>456</v>
      </c>
      <c r="E95" s="13">
        <f t="shared" si="2"/>
        <v>937</v>
      </c>
      <c r="F95" s="25">
        <v>420</v>
      </c>
      <c r="G95" s="25">
        <v>517</v>
      </c>
    </row>
    <row r="96" spans="1:7" ht="14.25" customHeight="1">
      <c r="A96" s="9" t="s">
        <v>27</v>
      </c>
      <c r="B96" s="10">
        <v>3414</v>
      </c>
      <c r="C96" s="11">
        <v>1357</v>
      </c>
      <c r="D96" s="11">
        <v>2057</v>
      </c>
      <c r="E96" s="11">
        <f t="shared" si="2"/>
        <v>4025</v>
      </c>
      <c r="F96" s="23">
        <f>SUM(F97:F101)</f>
        <v>1693</v>
      </c>
      <c r="G96" s="23">
        <f>SUM(G97:G101)</f>
        <v>2332</v>
      </c>
    </row>
    <row r="97" spans="1:7" ht="12" customHeight="1">
      <c r="A97" s="6">
        <v>75</v>
      </c>
      <c r="B97" s="12">
        <v>777</v>
      </c>
      <c r="C97" s="13">
        <v>332</v>
      </c>
      <c r="D97" s="13">
        <v>445</v>
      </c>
      <c r="E97" s="13">
        <f t="shared" si="2"/>
        <v>879</v>
      </c>
      <c r="F97" s="25">
        <v>374</v>
      </c>
      <c r="G97" s="25">
        <v>505</v>
      </c>
    </row>
    <row r="98" spans="1:7" ht="12" customHeight="1">
      <c r="A98" s="6">
        <v>76</v>
      </c>
      <c r="B98" s="12">
        <v>759</v>
      </c>
      <c r="C98" s="13">
        <v>321</v>
      </c>
      <c r="D98" s="13">
        <v>438</v>
      </c>
      <c r="E98" s="13">
        <f t="shared" si="2"/>
        <v>814</v>
      </c>
      <c r="F98" s="25">
        <v>347</v>
      </c>
      <c r="G98" s="25">
        <v>467</v>
      </c>
    </row>
    <row r="99" spans="1:7" ht="12" customHeight="1">
      <c r="A99" s="6">
        <v>77</v>
      </c>
      <c r="B99" s="12">
        <v>637</v>
      </c>
      <c r="C99" s="13">
        <v>242</v>
      </c>
      <c r="D99" s="13">
        <v>395</v>
      </c>
      <c r="E99" s="13">
        <f t="shared" si="2"/>
        <v>848</v>
      </c>
      <c r="F99" s="25">
        <v>355</v>
      </c>
      <c r="G99" s="25">
        <v>493</v>
      </c>
    </row>
    <row r="100" spans="1:7" ht="12" customHeight="1">
      <c r="A100" s="6">
        <v>78</v>
      </c>
      <c r="B100" s="12">
        <v>593</v>
      </c>
      <c r="C100" s="13">
        <v>209</v>
      </c>
      <c r="D100" s="13">
        <v>384</v>
      </c>
      <c r="E100" s="13">
        <f t="shared" si="2"/>
        <v>773</v>
      </c>
      <c r="F100" s="25">
        <v>328</v>
      </c>
      <c r="G100" s="25">
        <v>445</v>
      </c>
    </row>
    <row r="101" spans="1:7" ht="12" customHeight="1">
      <c r="A101" s="6">
        <v>79</v>
      </c>
      <c r="B101" s="12">
        <v>648</v>
      </c>
      <c r="C101" s="13">
        <v>253</v>
      </c>
      <c r="D101" s="13">
        <v>395</v>
      </c>
      <c r="E101" s="13">
        <f t="shared" si="2"/>
        <v>711</v>
      </c>
      <c r="F101" s="25">
        <v>289</v>
      </c>
      <c r="G101" s="25">
        <v>422</v>
      </c>
    </row>
    <row r="102" spans="1:7" ht="15" customHeight="1">
      <c r="A102" s="9" t="s">
        <v>28</v>
      </c>
      <c r="B102" s="10">
        <v>2260</v>
      </c>
      <c r="C102" s="11">
        <v>862</v>
      </c>
      <c r="D102" s="11">
        <v>1398</v>
      </c>
      <c r="E102" s="11">
        <f aca="true" t="shared" si="3" ref="E102:E127">F102+G102</f>
        <v>2788</v>
      </c>
      <c r="F102" s="23">
        <f>SUM(F103:F107)</f>
        <v>1014</v>
      </c>
      <c r="G102" s="23">
        <f>SUM(G103:G107)</f>
        <v>1774</v>
      </c>
    </row>
    <row r="103" spans="1:7" ht="12" customHeight="1">
      <c r="A103" s="6">
        <v>80</v>
      </c>
      <c r="B103" s="12">
        <v>605</v>
      </c>
      <c r="C103" s="13">
        <v>249</v>
      </c>
      <c r="D103" s="13">
        <v>356</v>
      </c>
      <c r="E103" s="13">
        <f t="shared" si="3"/>
        <v>659</v>
      </c>
      <c r="F103" s="25">
        <v>254</v>
      </c>
      <c r="G103" s="25">
        <v>405</v>
      </c>
    </row>
    <row r="104" spans="1:7" ht="12" customHeight="1">
      <c r="A104" s="6">
        <v>81</v>
      </c>
      <c r="B104" s="12">
        <v>412</v>
      </c>
      <c r="C104" s="13">
        <v>158</v>
      </c>
      <c r="D104" s="13">
        <v>254</v>
      </c>
      <c r="E104" s="13">
        <f t="shared" si="3"/>
        <v>655</v>
      </c>
      <c r="F104" s="25">
        <v>260</v>
      </c>
      <c r="G104" s="25">
        <v>395</v>
      </c>
    </row>
    <row r="105" spans="1:7" ht="12" customHeight="1">
      <c r="A105" s="6">
        <v>82</v>
      </c>
      <c r="B105" s="12">
        <v>454</v>
      </c>
      <c r="C105" s="13">
        <v>166</v>
      </c>
      <c r="D105" s="13">
        <v>288</v>
      </c>
      <c r="E105" s="13">
        <f t="shared" si="3"/>
        <v>531</v>
      </c>
      <c r="F105" s="25">
        <v>185</v>
      </c>
      <c r="G105" s="25">
        <v>346</v>
      </c>
    </row>
    <row r="106" spans="1:9" ht="12" customHeight="1">
      <c r="A106" s="6">
        <v>83</v>
      </c>
      <c r="B106" s="12">
        <v>405</v>
      </c>
      <c r="C106" s="13">
        <v>154</v>
      </c>
      <c r="D106" s="13">
        <v>251</v>
      </c>
      <c r="E106" s="13">
        <f t="shared" si="3"/>
        <v>444</v>
      </c>
      <c r="F106" s="25">
        <v>145</v>
      </c>
      <c r="G106" s="25">
        <v>299</v>
      </c>
      <c r="H106" s="22"/>
      <c r="I106" s="22"/>
    </row>
    <row r="107" spans="1:9" ht="12" customHeight="1">
      <c r="A107" s="6">
        <v>84</v>
      </c>
      <c r="B107" s="12">
        <v>384</v>
      </c>
      <c r="C107" s="13">
        <v>135</v>
      </c>
      <c r="D107" s="13">
        <v>249</v>
      </c>
      <c r="E107" s="13">
        <f t="shared" si="3"/>
        <v>499</v>
      </c>
      <c r="F107" s="25">
        <v>170</v>
      </c>
      <c r="G107" s="25">
        <v>329</v>
      </c>
      <c r="H107" s="22"/>
      <c r="I107" s="22"/>
    </row>
    <row r="108" spans="1:7" ht="15" customHeight="1">
      <c r="A108" s="9" t="s">
        <v>29</v>
      </c>
      <c r="B108" s="10">
        <v>1281</v>
      </c>
      <c r="C108" s="11">
        <v>376</v>
      </c>
      <c r="D108" s="11">
        <v>905</v>
      </c>
      <c r="E108" s="11">
        <f t="shared" si="3"/>
        <v>1647</v>
      </c>
      <c r="F108" s="23">
        <f>SUM(F109:F113)</f>
        <v>524</v>
      </c>
      <c r="G108" s="23">
        <f>SUM(G109:G113)</f>
        <v>1123</v>
      </c>
    </row>
    <row r="109" spans="1:7" ht="12" customHeight="1">
      <c r="A109" s="6">
        <v>85</v>
      </c>
      <c r="B109" s="12">
        <v>318</v>
      </c>
      <c r="C109" s="13">
        <v>98</v>
      </c>
      <c r="D109" s="13">
        <v>220</v>
      </c>
      <c r="E109" s="13">
        <f t="shared" si="3"/>
        <v>472</v>
      </c>
      <c r="F109" s="25">
        <v>173</v>
      </c>
      <c r="G109" s="25">
        <v>299</v>
      </c>
    </row>
    <row r="110" spans="1:7" ht="12" customHeight="1">
      <c r="A110" s="6">
        <v>86</v>
      </c>
      <c r="B110" s="12">
        <v>300</v>
      </c>
      <c r="C110" s="13">
        <v>88</v>
      </c>
      <c r="D110" s="13">
        <v>212</v>
      </c>
      <c r="E110" s="13">
        <f t="shared" si="3"/>
        <v>318</v>
      </c>
      <c r="F110" s="25">
        <v>109</v>
      </c>
      <c r="G110" s="25">
        <v>209</v>
      </c>
    </row>
    <row r="111" spans="1:7" ht="12" customHeight="1">
      <c r="A111" s="6">
        <v>87</v>
      </c>
      <c r="B111" s="12">
        <v>266</v>
      </c>
      <c r="C111" s="13">
        <v>76</v>
      </c>
      <c r="D111" s="13">
        <v>190</v>
      </c>
      <c r="E111" s="13">
        <f t="shared" si="3"/>
        <v>331</v>
      </c>
      <c r="F111" s="25">
        <v>92</v>
      </c>
      <c r="G111" s="25">
        <v>239</v>
      </c>
    </row>
    <row r="112" spans="1:7" ht="12" customHeight="1">
      <c r="A112" s="6">
        <v>88</v>
      </c>
      <c r="B112" s="12">
        <v>226</v>
      </c>
      <c r="C112" s="13">
        <v>69</v>
      </c>
      <c r="D112" s="13">
        <v>157</v>
      </c>
      <c r="E112" s="13">
        <f t="shared" si="3"/>
        <v>273</v>
      </c>
      <c r="F112" s="25">
        <v>67</v>
      </c>
      <c r="G112" s="25">
        <v>206</v>
      </c>
    </row>
    <row r="113" spans="1:7" ht="12" customHeight="1">
      <c r="A113" s="6">
        <v>89</v>
      </c>
      <c r="B113" s="12">
        <v>171</v>
      </c>
      <c r="C113" s="13">
        <v>45</v>
      </c>
      <c r="D113" s="13">
        <v>126</v>
      </c>
      <c r="E113" s="13">
        <f t="shared" si="3"/>
        <v>253</v>
      </c>
      <c r="F113" s="25">
        <v>83</v>
      </c>
      <c r="G113" s="25">
        <v>170</v>
      </c>
    </row>
    <row r="114" spans="1:7" ht="15" customHeight="1">
      <c r="A114" s="9" t="s">
        <v>30</v>
      </c>
      <c r="B114" s="10">
        <v>450</v>
      </c>
      <c r="C114" s="11">
        <v>123</v>
      </c>
      <c r="D114" s="11">
        <v>327</v>
      </c>
      <c r="E114" s="11">
        <f t="shared" si="3"/>
        <v>741</v>
      </c>
      <c r="F114" s="23">
        <f>SUM(F115:F119)</f>
        <v>162</v>
      </c>
      <c r="G114" s="23">
        <f>SUM(G115:G119)</f>
        <v>579</v>
      </c>
    </row>
    <row r="115" spans="1:7" ht="12" customHeight="1">
      <c r="A115" s="6">
        <v>90</v>
      </c>
      <c r="B115" s="12">
        <v>155</v>
      </c>
      <c r="C115" s="13">
        <v>43</v>
      </c>
      <c r="D115" s="13">
        <v>112</v>
      </c>
      <c r="E115" s="13">
        <f t="shared" si="3"/>
        <v>194</v>
      </c>
      <c r="F115" s="25">
        <v>47</v>
      </c>
      <c r="G115" s="25">
        <v>147</v>
      </c>
    </row>
    <row r="116" spans="1:7" ht="12" customHeight="1">
      <c r="A116" s="6">
        <v>91</v>
      </c>
      <c r="B116" s="12">
        <v>112</v>
      </c>
      <c r="C116" s="13">
        <v>30</v>
      </c>
      <c r="D116" s="13">
        <v>82</v>
      </c>
      <c r="E116" s="13">
        <f t="shared" si="3"/>
        <v>197</v>
      </c>
      <c r="F116" s="25">
        <v>44</v>
      </c>
      <c r="G116" s="25">
        <v>153</v>
      </c>
    </row>
    <row r="117" spans="1:7" ht="12" customHeight="1">
      <c r="A117" s="6">
        <v>92</v>
      </c>
      <c r="B117" s="12">
        <v>83</v>
      </c>
      <c r="C117" s="13">
        <v>25</v>
      </c>
      <c r="D117" s="13">
        <v>58</v>
      </c>
      <c r="E117" s="13">
        <f t="shared" si="3"/>
        <v>160</v>
      </c>
      <c r="F117" s="25">
        <v>35</v>
      </c>
      <c r="G117" s="25">
        <v>125</v>
      </c>
    </row>
    <row r="118" spans="1:7" ht="12" customHeight="1">
      <c r="A118" s="6">
        <v>93</v>
      </c>
      <c r="B118" s="12">
        <v>60</v>
      </c>
      <c r="C118" s="13">
        <v>19</v>
      </c>
      <c r="D118" s="13">
        <v>41</v>
      </c>
      <c r="E118" s="13">
        <f t="shared" si="3"/>
        <v>115</v>
      </c>
      <c r="F118" s="25">
        <v>21</v>
      </c>
      <c r="G118" s="25">
        <v>94</v>
      </c>
    </row>
    <row r="119" spans="1:7" ht="12" customHeight="1">
      <c r="A119" s="6">
        <v>94</v>
      </c>
      <c r="B119" s="12">
        <v>40</v>
      </c>
      <c r="C119" s="13">
        <v>6</v>
      </c>
      <c r="D119" s="13">
        <v>34</v>
      </c>
      <c r="E119" s="13">
        <f t="shared" si="3"/>
        <v>75</v>
      </c>
      <c r="F119" s="25">
        <v>15</v>
      </c>
      <c r="G119" s="25">
        <v>60</v>
      </c>
    </row>
    <row r="120" spans="1:7" ht="15" customHeight="1">
      <c r="A120" s="9" t="s">
        <v>31</v>
      </c>
      <c r="B120" s="10">
        <v>102</v>
      </c>
      <c r="C120" s="11">
        <v>16</v>
      </c>
      <c r="D120" s="11">
        <v>86</v>
      </c>
      <c r="E120" s="11">
        <f t="shared" si="3"/>
        <v>183</v>
      </c>
      <c r="F120" s="23">
        <f>SUM(F121:F125)</f>
        <v>35</v>
      </c>
      <c r="G120" s="23">
        <f>SUM(G121:G125)</f>
        <v>148</v>
      </c>
    </row>
    <row r="121" spans="1:7" ht="12" customHeight="1">
      <c r="A121" s="6">
        <v>95</v>
      </c>
      <c r="B121" s="12">
        <v>45</v>
      </c>
      <c r="C121" s="13">
        <v>6</v>
      </c>
      <c r="D121" s="13">
        <v>39</v>
      </c>
      <c r="E121" s="13">
        <f t="shared" si="3"/>
        <v>76</v>
      </c>
      <c r="F121" s="25">
        <v>18</v>
      </c>
      <c r="G121" s="25">
        <v>58</v>
      </c>
    </row>
    <row r="122" spans="1:7" ht="12" customHeight="1">
      <c r="A122" s="6">
        <v>96</v>
      </c>
      <c r="B122" s="12">
        <v>25</v>
      </c>
      <c r="C122" s="13">
        <v>2</v>
      </c>
      <c r="D122" s="13">
        <v>23</v>
      </c>
      <c r="E122" s="13">
        <f t="shared" si="3"/>
        <v>40</v>
      </c>
      <c r="F122" s="25">
        <v>5</v>
      </c>
      <c r="G122" s="25">
        <v>35</v>
      </c>
    </row>
    <row r="123" spans="1:7" ht="12" customHeight="1">
      <c r="A123" s="6">
        <v>97</v>
      </c>
      <c r="B123" s="12">
        <v>19</v>
      </c>
      <c r="C123" s="13">
        <v>3</v>
      </c>
      <c r="D123" s="13">
        <v>16</v>
      </c>
      <c r="E123" s="13">
        <f t="shared" si="3"/>
        <v>37</v>
      </c>
      <c r="F123" s="25">
        <v>8</v>
      </c>
      <c r="G123" s="25">
        <v>29</v>
      </c>
    </row>
    <row r="124" spans="1:7" ht="12" customHeight="1">
      <c r="A124" s="6">
        <v>98</v>
      </c>
      <c r="B124" s="12">
        <v>9</v>
      </c>
      <c r="C124" s="14">
        <v>3</v>
      </c>
      <c r="D124" s="13">
        <v>6</v>
      </c>
      <c r="E124" s="13">
        <f t="shared" si="3"/>
        <v>17</v>
      </c>
      <c r="F124" s="25">
        <v>1</v>
      </c>
      <c r="G124" s="25">
        <v>16</v>
      </c>
    </row>
    <row r="125" spans="1:7" ht="12" customHeight="1">
      <c r="A125" s="6">
        <v>99</v>
      </c>
      <c r="B125" s="12">
        <v>4</v>
      </c>
      <c r="C125" s="13">
        <v>2</v>
      </c>
      <c r="D125" s="13">
        <v>2</v>
      </c>
      <c r="E125" s="13">
        <f t="shared" si="3"/>
        <v>13</v>
      </c>
      <c r="F125" s="25">
        <v>3</v>
      </c>
      <c r="G125" s="25">
        <v>10</v>
      </c>
    </row>
    <row r="126" spans="1:7" ht="15" customHeight="1">
      <c r="A126" s="9" t="s">
        <v>5</v>
      </c>
      <c r="B126" s="10">
        <v>5</v>
      </c>
      <c r="C126" s="11">
        <v>1</v>
      </c>
      <c r="D126" s="11">
        <v>4</v>
      </c>
      <c r="E126" s="11">
        <f t="shared" si="3"/>
        <v>25</v>
      </c>
      <c r="F126" s="11">
        <v>4</v>
      </c>
      <c r="G126" s="11">
        <v>21</v>
      </c>
    </row>
    <row r="127" spans="1:7" ht="12" customHeight="1">
      <c r="A127" s="8" t="s">
        <v>7</v>
      </c>
      <c r="B127" s="15">
        <v>224</v>
      </c>
      <c r="C127" s="16">
        <v>156</v>
      </c>
      <c r="D127" s="16">
        <v>68</v>
      </c>
      <c r="E127" s="13">
        <f t="shared" si="3"/>
        <v>139</v>
      </c>
      <c r="F127" s="16">
        <v>79</v>
      </c>
      <c r="G127" s="16">
        <v>60</v>
      </c>
    </row>
    <row r="128" spans="1:7" ht="24" customHeight="1">
      <c r="A128" s="3" t="s">
        <v>20</v>
      </c>
      <c r="B128" s="17">
        <v>17330</v>
      </c>
      <c r="C128" s="18">
        <v>8948</v>
      </c>
      <c r="D128" s="18">
        <v>8382</v>
      </c>
      <c r="E128" s="18">
        <v>16939</v>
      </c>
      <c r="F128" s="18">
        <v>8786</v>
      </c>
      <c r="G128" s="18">
        <v>8153</v>
      </c>
    </row>
    <row r="129" spans="1:7" ht="24" customHeight="1">
      <c r="A129" s="4" t="s">
        <v>8</v>
      </c>
      <c r="B129" s="12">
        <v>72203</v>
      </c>
      <c r="C129" s="19">
        <v>35745</v>
      </c>
      <c r="D129" s="19">
        <v>36458</v>
      </c>
      <c r="E129" s="19">
        <v>72827</v>
      </c>
      <c r="F129" s="19">
        <v>36113</v>
      </c>
      <c r="G129" s="19">
        <v>36714</v>
      </c>
    </row>
    <row r="130" spans="1:7" ht="24" customHeight="1">
      <c r="A130" s="5" t="s">
        <v>9</v>
      </c>
      <c r="B130" s="20">
        <v>17220</v>
      </c>
      <c r="C130" s="21">
        <v>7165</v>
      </c>
      <c r="D130" s="21">
        <v>10055</v>
      </c>
      <c r="E130" s="21">
        <v>19545</v>
      </c>
      <c r="F130" s="21">
        <v>8151</v>
      </c>
      <c r="G130" s="21">
        <v>11394</v>
      </c>
    </row>
    <row r="131" ht="14.25" customHeight="1">
      <c r="A131" s="7" t="s">
        <v>33</v>
      </c>
    </row>
  </sheetData>
  <sheetProtection/>
  <mergeCells count="5">
    <mergeCell ref="A2:G2"/>
    <mergeCell ref="A1:G1"/>
    <mergeCell ref="E3:G3"/>
    <mergeCell ref="B3:D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2009-03-18T04:27:29Z</cp:lastPrinted>
  <dcterms:created xsi:type="dcterms:W3CDTF">2006-02-15T06:02:19Z</dcterms:created>
  <dcterms:modified xsi:type="dcterms:W3CDTF">2010-04-20T01:45:35Z</dcterms:modified>
  <cp:category/>
  <cp:version/>
  <cp:contentType/>
  <cp:contentStatus/>
</cp:coreProperties>
</file>