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6" sheetId="1" r:id="rId1"/>
  </sheets>
  <definedNames>
    <definedName name="_xlnm.Print_Area" localSheetId="0">'1806'!$A$1:$G$51</definedName>
    <definedName name="_xlnm.Print_Titles" localSheetId="0">'1806'!$A:$A</definedName>
  </definedNames>
  <calcPr fullCalcOnLoad="1"/>
</workbook>
</file>

<file path=xl/sharedStrings.xml><?xml version="1.0" encoding="utf-8"?>
<sst xmlns="http://schemas.openxmlformats.org/spreadsheetml/2006/main" count="55" uniqueCount="48">
  <si>
    <t>総額</t>
  </si>
  <si>
    <t>地方譲与税</t>
  </si>
  <si>
    <t>地方消費税交付金</t>
  </si>
  <si>
    <t>配当割交付金</t>
  </si>
  <si>
    <t>株式等譲渡所得割交付金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</si>
  <si>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</si>
  <si>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</si>
  <si>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</si>
  <si>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</si>
  <si>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</si>
  <si>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</si>
  <si>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財産収入</t>
  </si>
  <si>
    <t>繰入金</t>
  </si>
  <si>
    <t>繰越金</t>
  </si>
  <si>
    <t>諸収入</t>
  </si>
  <si>
    <t>市税</t>
  </si>
  <si>
    <t>自動車重量譲与税</t>
  </si>
  <si>
    <t>地方道路譲与税</t>
  </si>
  <si>
    <t>利子割交付金</t>
  </si>
  <si>
    <t>分担金及び負担金</t>
  </si>
  <si>
    <t>使用料及び手数料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</si>
  <si>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</si>
  <si>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</si>
  <si>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</si>
  <si>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</si>
  <si>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</si>
  <si>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</si>
  <si>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</si>
  <si>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寄附金</t>
  </si>
  <si>
    <t>特別会計繰入金</t>
  </si>
  <si>
    <t>基金繰入金</t>
  </si>
  <si>
    <t>延滞金、加算金、及び過料</t>
  </si>
  <si>
    <t>市預金利子</t>
  </si>
  <si>
    <t>貸付金元利収入</t>
  </si>
  <si>
    <t>受託事業収入</t>
  </si>
  <si>
    <t>雑入</t>
  </si>
  <si>
    <t>市債</t>
  </si>
  <si>
    <t>所得譲与税</t>
  </si>
  <si>
    <t>一般会計歳入決算</t>
  </si>
  <si>
    <t>単位：千円</t>
  </si>
  <si>
    <t>資料：財政課</t>
  </si>
  <si>
    <t>普通税</t>
  </si>
  <si>
    <t>目的税</t>
  </si>
  <si>
    <t>使用料</t>
  </si>
  <si>
    <t>手数料</t>
  </si>
  <si>
    <t>科目</t>
  </si>
  <si>
    <t>一般会計歳入決算（つづき）</t>
  </si>
  <si>
    <t>地方揮発油譲与税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</si>
</sst>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176" fontId="0" fillId="0" borderId="13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15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9.00390625" defaultRowHeight="12"/>
  <cols>
    <col min="1" max="1" width="29.875" style="1" customWidth="1"/>
    <col min="2" max="5" width="18.875" style="1" customWidth="1"/>
    <col min="6" max="6" width="18.875" style="21" customWidth="1"/>
    <col min="7" max="7" width="36.625" style="1" customWidth="1"/>
    <col min="8" max="16384" width="9.375" style="1" customWidth="1"/>
  </cols>
  <sheetData>
    <row r="1" spans="1:10" ht="17.25">
      <c r="A1" s="27" t="s">
        <v>38</v>
      </c>
      <c r="B1" s="27"/>
      <c r="C1" s="27"/>
      <c r="D1" s="27"/>
      <c r="E1" s="27"/>
      <c r="F1" s="28" t="s">
        <v>46</v>
      </c>
      <c r="G1" s="28"/>
      <c r="H1" s="28"/>
      <c r="I1" s="28"/>
      <c r="J1" s="28"/>
    </row>
    <row r="2" spans="2:6" ht="18" customHeight="1" thickBot="1">
      <c r="B2" s="4"/>
      <c r="C2" s="4"/>
      <c r="D2" s="4"/>
      <c r="E2" s="4" t="s">
        <v>39</v>
      </c>
      <c r="F2" s="16" t="s">
        <v>39</v>
      </c>
    </row>
    <row r="3" spans="1:6" ht="18" customHeight="1">
      <c r="A3" s="7" t="s">
        <v>45</v>
      </c>
      <c r="B3" s="2" t="str">
        <f>"平成"&amp;C3-1&amp;"年度"</f>
        <v>平成17年度</v>
      </c>
      <c r="C3" s="2">
        <f>D3-1</f>
        <v>18</v>
      </c>
      <c r="D3" s="2">
        <f>E3-1</f>
        <v>19</v>
      </c>
      <c r="E3" s="2">
        <v>20</v>
      </c>
      <c r="F3" s="17">
        <v>21</v>
      </c>
    </row>
    <row r="4" spans="1:6" ht="18" customHeight="1">
      <c r="A4" s="23" t="s">
        <v>0</v>
      </c>
      <c r="B4" s="12">
        <v>53192813</v>
      </c>
      <c r="C4" s="13">
        <v>48741126</v>
      </c>
      <c r="D4" s="13">
        <v>49107074</v>
      </c>
      <c r="E4" s="13">
        <f>E5+E8+E13+E14+E15+E16+E17+E18+E19+E20+E21+E22+E25+E29+E33+E36+E37+E40+E44+E50</f>
        <v>47761288</v>
      </c>
      <c r="F4" s="13">
        <f>F5+F8+F13+F14+F15+F16+F17+F18+F19+F20+F21+F22+F25+F29+F33+F36+F37+F40+F44+F50</f>
        <v>51319568</v>
      </c>
    </row>
    <row r="5" spans="1:6" ht="18" customHeight="1">
      <c r="A5" s="24" t="s">
        <v>15</v>
      </c>
      <c r="B5" s="8">
        <v>15332780</v>
      </c>
      <c r="C5" s="9">
        <v>15579086</v>
      </c>
      <c r="D5" s="9">
        <v>17932365</v>
      </c>
      <c r="E5" s="9">
        <f>+E6+E7</f>
        <v>17710494</v>
      </c>
      <c r="F5" s="18">
        <f>+F6+F7</f>
        <v>16246996</v>
      </c>
    </row>
    <row r="6" spans="1:6" ht="18" customHeight="1">
      <c r="A6" s="5" t="s">
        <v>41</v>
      </c>
      <c r="B6" s="8">
        <v>14667767</v>
      </c>
      <c r="C6" s="9">
        <v>14953362</v>
      </c>
      <c r="D6" s="9">
        <v>17285446</v>
      </c>
      <c r="E6" s="9">
        <v>17045632</v>
      </c>
      <c r="F6" s="18">
        <v>15592858</v>
      </c>
    </row>
    <row r="7" spans="1:6" ht="18" customHeight="1">
      <c r="A7" s="5" t="s">
        <v>42</v>
      </c>
      <c r="B7" s="8">
        <v>665013</v>
      </c>
      <c r="C7" s="9">
        <v>625724</v>
      </c>
      <c r="D7" s="9">
        <v>646919</v>
      </c>
      <c r="E7" s="9">
        <v>664862</v>
      </c>
      <c r="F7" s="18">
        <v>654138</v>
      </c>
    </row>
    <row r="8" spans="1:6" ht="18" customHeight="1">
      <c r="A8" s="24" t="s">
        <v>1</v>
      </c>
      <c r="B8" s="8">
        <v>885158</v>
      </c>
      <c r="C8" s="9">
        <v>1423499</v>
      </c>
      <c r="D8" s="9">
        <v>514484</v>
      </c>
      <c r="E8" s="9">
        <v>456071</v>
      </c>
      <c r="F8" s="18">
        <v>429278</v>
      </c>
    </row>
    <row r="9" spans="1:6" ht="18" customHeight="1">
      <c r="A9" s="5" t="s">
        <v>37</v>
      </c>
      <c r="B9" s="8">
        <v>376196</v>
      </c>
      <c r="C9" s="9">
        <v>909034</v>
      </c>
      <c r="D9" s="9"/>
      <c r="E9" s="9"/>
      <c r="F9" s="18"/>
    </row>
    <row r="10" spans="1:6" ht="18" customHeight="1">
      <c r="A10" s="22" t="s">
        <v>47</v>
      </c>
      <c r="B10" s="8"/>
      <c r="C10" s="9"/>
      <c r="D10" s="9"/>
      <c r="E10" s="9"/>
      <c r="F10" s="18">
        <v>69294</v>
      </c>
    </row>
    <row r="11" spans="1:6" ht="18" customHeight="1">
      <c r="A11" s="5" t="s">
        <v>17</v>
      </c>
      <c r="B11" s="8">
        <v>131720</v>
      </c>
      <c r="C11" s="9">
        <v>131716</v>
      </c>
      <c r="D11" s="9">
        <v>132103</v>
      </c>
      <c r="E11" s="9">
        <v>110913</v>
      </c>
      <c r="F11" s="18">
        <v>47579</v>
      </c>
    </row>
    <row r="12" spans="1:6" ht="18" customHeight="1">
      <c r="A12" s="5" t="s">
        <v>16</v>
      </c>
      <c r="B12" s="8">
        <v>377242</v>
      </c>
      <c r="C12" s="9">
        <v>382749</v>
      </c>
      <c r="D12" s="9">
        <v>382381</v>
      </c>
      <c r="E12" s="9">
        <v>345158</v>
      </c>
      <c r="F12" s="18">
        <v>312405</v>
      </c>
    </row>
    <row r="13" spans="1:6" ht="18" customHeight="1">
      <c r="A13" s="24" t="s">
        <v>18</v>
      </c>
      <c r="B13" s="8">
        <v>74035</v>
      </c>
      <c r="C13" s="9">
        <v>54014</v>
      </c>
      <c r="D13" s="9">
        <v>75534</v>
      </c>
      <c r="E13" s="9">
        <v>71122</v>
      </c>
      <c r="F13" s="18">
        <v>71896</v>
      </c>
    </row>
    <row r="14" spans="1:6" ht="18" customHeight="1">
      <c r="A14" s="24" t="s">
        <v>3</v>
      </c>
      <c r="B14" s="8">
        <v>29526</v>
      </c>
      <c r="C14" s="9">
        <v>45879</v>
      </c>
      <c r="D14" s="9">
        <v>57241</v>
      </c>
      <c r="E14" s="9">
        <v>21370</v>
      </c>
      <c r="F14" s="18">
        <v>16383</v>
      </c>
    </row>
    <row r="15" spans="1:6" ht="18" customHeight="1">
      <c r="A15" s="24" t="s">
        <v>4</v>
      </c>
      <c r="B15" s="8">
        <v>49155</v>
      </c>
      <c r="C15" s="9">
        <v>45660</v>
      </c>
      <c r="D15" s="9">
        <v>40902</v>
      </c>
      <c r="E15" s="9">
        <v>8885</v>
      </c>
      <c r="F15" s="18">
        <v>9550</v>
      </c>
    </row>
    <row r="16" spans="1:6" ht="18" customHeight="1">
      <c r="A16" s="24" t="s">
        <v>2</v>
      </c>
      <c r="B16" s="8">
        <v>1052557</v>
      </c>
      <c r="C16" s="9">
        <v>1079080</v>
      </c>
      <c r="D16" s="9">
        <v>1075046</v>
      </c>
      <c r="E16" s="9">
        <v>1020274</v>
      </c>
      <c r="F16" s="18">
        <v>1080403</v>
      </c>
    </row>
    <row r="17" spans="1:6" ht="18" customHeight="1">
      <c r="A17" s="24" t="s">
        <v>5</v>
      </c>
      <c r="B17" s="8">
        <v>273290</v>
      </c>
      <c r="C17" s="9">
        <v>280055</v>
      </c>
      <c r="D17" s="9">
        <v>276200</v>
      </c>
      <c r="E17" s="9">
        <v>211457</v>
      </c>
      <c r="F17" s="18">
        <v>130729</v>
      </c>
    </row>
    <row r="18" spans="1:6" ht="18" customHeight="1">
      <c r="A18" s="24" t="s">
        <v>6</v>
      </c>
      <c r="B18" s="8">
        <v>542991</v>
      </c>
      <c r="C18" s="9">
        <v>436318</v>
      </c>
      <c r="D18" s="9">
        <v>116151</v>
      </c>
      <c r="E18" s="9">
        <v>262020</v>
      </c>
      <c r="F18" s="18">
        <v>250612</v>
      </c>
    </row>
    <row r="19" spans="1:6" ht="18" customHeight="1">
      <c r="A19" s="24" t="s">
        <v>7</v>
      </c>
      <c r="B19" s="8">
        <v>12271247</v>
      </c>
      <c r="C19" s="9">
        <v>11476338</v>
      </c>
      <c r="D19" s="9">
        <v>10472449</v>
      </c>
      <c r="E19" s="9">
        <v>10162128</v>
      </c>
      <c r="F19" s="18">
        <v>10904194</v>
      </c>
    </row>
    <row r="20" spans="1:6" ht="18" customHeight="1">
      <c r="A20" s="24" t="s">
        <v>8</v>
      </c>
      <c r="B20" s="8">
        <v>21537</v>
      </c>
      <c r="C20" s="9">
        <v>22266</v>
      </c>
      <c r="D20" s="9">
        <v>22338</v>
      </c>
      <c r="E20" s="9">
        <v>20443</v>
      </c>
      <c r="F20" s="18">
        <v>22034</v>
      </c>
    </row>
    <row r="21" spans="1:6" ht="18" customHeight="1">
      <c r="A21" s="24" t="s">
        <v>19</v>
      </c>
      <c r="B21" s="8">
        <v>1007385</v>
      </c>
      <c r="C21" s="9">
        <v>1006691</v>
      </c>
      <c r="D21" s="9">
        <v>981949</v>
      </c>
      <c r="E21" s="9">
        <v>972590</v>
      </c>
      <c r="F21" s="18">
        <v>999838</v>
      </c>
    </row>
    <row r="22" spans="1:6" ht="18" customHeight="1">
      <c r="A22" s="24" t="s">
        <v>20</v>
      </c>
      <c r="B22" s="8">
        <v>718216</v>
      </c>
      <c r="C22" s="9">
        <v>483392</v>
      </c>
      <c r="D22" s="9">
        <v>486070</v>
      </c>
      <c r="E22" s="9">
        <f>E23+E24</f>
        <v>457212</v>
      </c>
      <c r="F22" s="18">
        <f>F23+F24</f>
        <v>450159</v>
      </c>
    </row>
    <row r="23" spans="1:6" ht="18" customHeight="1">
      <c r="A23" s="5" t="s">
        <v>43</v>
      </c>
      <c r="B23" s="8">
        <v>659600</v>
      </c>
      <c r="C23" s="9">
        <v>425897</v>
      </c>
      <c r="D23" s="9">
        <v>416603</v>
      </c>
      <c r="E23" s="9">
        <v>395549</v>
      </c>
      <c r="F23" s="18">
        <v>389885</v>
      </c>
    </row>
    <row r="24" spans="1:6" ht="18" customHeight="1">
      <c r="A24" s="6" t="s">
        <v>44</v>
      </c>
      <c r="B24" s="8">
        <v>58616</v>
      </c>
      <c r="C24" s="9">
        <v>57495</v>
      </c>
      <c r="D24" s="9">
        <v>69467</v>
      </c>
      <c r="E24" s="9">
        <v>61663</v>
      </c>
      <c r="F24" s="18">
        <v>60274</v>
      </c>
    </row>
    <row r="25" spans="1:6" ht="18" customHeight="1">
      <c r="A25" s="25" t="s">
        <v>9</v>
      </c>
      <c r="B25" s="8">
        <v>4235478</v>
      </c>
      <c r="C25" s="9">
        <v>3700496</v>
      </c>
      <c r="D25" s="9">
        <v>4167083</v>
      </c>
      <c r="E25" s="9">
        <f>+E26+E27+E28</f>
        <v>3381384</v>
      </c>
      <c r="F25" s="18">
        <f>+F26+F27+F28</f>
        <v>7016500</v>
      </c>
    </row>
    <row r="26" spans="1:6" ht="18" customHeight="1">
      <c r="A26" s="5" t="s">
        <v>21</v>
      </c>
      <c r="B26" s="10">
        <v>1712778</v>
      </c>
      <c r="C26" s="11">
        <v>1340727</v>
      </c>
      <c r="D26" s="11">
        <v>1841045</v>
      </c>
      <c r="E26" s="11">
        <v>2094354</v>
      </c>
      <c r="F26" s="19">
        <v>1737930</v>
      </c>
    </row>
    <row r="27" spans="1:6" ht="18" customHeight="1">
      <c r="A27" s="5" t="s">
        <v>22</v>
      </c>
      <c r="B27" s="10">
        <v>2491616</v>
      </c>
      <c r="C27" s="11">
        <v>2334075</v>
      </c>
      <c r="D27" s="11">
        <v>2298830</v>
      </c>
      <c r="E27" s="11">
        <v>1263579</v>
      </c>
      <c r="F27" s="19">
        <v>5246520</v>
      </c>
    </row>
    <row r="28" spans="1:6" ht="18" customHeight="1">
      <c r="A28" s="5" t="s">
        <v>23</v>
      </c>
      <c r="B28" s="10">
        <v>31084</v>
      </c>
      <c r="C28" s="11">
        <v>25694</v>
      </c>
      <c r="D28" s="11">
        <v>27208</v>
      </c>
      <c r="E28" s="11">
        <v>23451</v>
      </c>
      <c r="F28" s="19">
        <v>32050</v>
      </c>
    </row>
    <row r="29" spans="1:6" ht="18" customHeight="1">
      <c r="A29" s="24" t="s">
        <v>10</v>
      </c>
      <c r="B29" s="8">
        <v>2023717</v>
      </c>
      <c r="C29" s="9">
        <v>2147522</v>
      </c>
      <c r="D29" s="9">
        <v>2490124</v>
      </c>
      <c r="E29" s="9">
        <f>+E30+E31+E32</f>
        <v>2459463</v>
      </c>
      <c r="F29" s="18">
        <f>+F30+F31+F32</f>
        <v>2636980</v>
      </c>
    </row>
    <row r="30" spans="1:6" ht="18" customHeight="1">
      <c r="A30" s="5" t="s">
        <v>24</v>
      </c>
      <c r="B30" s="10">
        <v>492507</v>
      </c>
      <c r="C30" s="11">
        <v>776957</v>
      </c>
      <c r="D30" s="11">
        <v>889486</v>
      </c>
      <c r="E30" s="11">
        <v>977665</v>
      </c>
      <c r="F30" s="19">
        <v>1012035</v>
      </c>
    </row>
    <row r="31" spans="1:6" ht="18" customHeight="1">
      <c r="A31" s="5" t="s">
        <v>25</v>
      </c>
      <c r="B31" s="10">
        <v>1169720</v>
      </c>
      <c r="C31" s="11">
        <v>1119776</v>
      </c>
      <c r="D31" s="11">
        <v>1223186</v>
      </c>
      <c r="E31" s="11">
        <v>1118558</v>
      </c>
      <c r="F31" s="19">
        <v>1268989</v>
      </c>
    </row>
    <row r="32" spans="1:6" ht="18" customHeight="1">
      <c r="A32" s="5" t="s">
        <v>23</v>
      </c>
      <c r="B32" s="10">
        <v>361490</v>
      </c>
      <c r="C32" s="11">
        <v>250789</v>
      </c>
      <c r="D32" s="11">
        <v>377452</v>
      </c>
      <c r="E32" s="11">
        <v>363240</v>
      </c>
      <c r="F32" s="19">
        <v>355956</v>
      </c>
    </row>
    <row r="33" spans="1:6" ht="18" customHeight="1">
      <c r="A33" s="24" t="s">
        <v>11</v>
      </c>
      <c r="B33" s="8">
        <v>148470</v>
      </c>
      <c r="C33" s="9">
        <v>385100</v>
      </c>
      <c r="D33" s="9">
        <v>120791</v>
      </c>
      <c r="E33" s="9">
        <f>+E34+E35</f>
        <v>134134</v>
      </c>
      <c r="F33" s="18">
        <f>+F34+F35</f>
        <v>260383</v>
      </c>
    </row>
    <row r="34" spans="1:6" ht="18" customHeight="1">
      <c r="A34" s="5" t="s">
        <v>26</v>
      </c>
      <c r="B34" s="8">
        <v>95135</v>
      </c>
      <c r="C34" s="9">
        <v>76087</v>
      </c>
      <c r="D34" s="9">
        <v>64344</v>
      </c>
      <c r="E34" s="9">
        <v>106657</v>
      </c>
      <c r="F34" s="18">
        <v>95391</v>
      </c>
    </row>
    <row r="35" spans="1:6" ht="18" customHeight="1">
      <c r="A35" s="5" t="s">
        <v>27</v>
      </c>
      <c r="B35" s="8">
        <v>53335</v>
      </c>
      <c r="C35" s="9">
        <v>309013</v>
      </c>
      <c r="D35" s="9">
        <v>56447</v>
      </c>
      <c r="E35" s="9">
        <v>27477</v>
      </c>
      <c r="F35" s="18">
        <v>164992</v>
      </c>
    </row>
    <row r="36" spans="1:6" ht="18" customHeight="1">
      <c r="A36" s="24" t="s">
        <v>28</v>
      </c>
      <c r="B36" s="8">
        <v>14907</v>
      </c>
      <c r="C36" s="9">
        <v>72551</v>
      </c>
      <c r="D36" s="9">
        <v>4662</v>
      </c>
      <c r="E36" s="9">
        <v>16845</v>
      </c>
      <c r="F36" s="18">
        <v>5526</v>
      </c>
    </row>
    <row r="37" spans="1:6" ht="18" customHeight="1">
      <c r="A37" s="24" t="s">
        <v>12</v>
      </c>
      <c r="B37" s="8">
        <v>2262492</v>
      </c>
      <c r="C37" s="9">
        <v>735636</v>
      </c>
      <c r="D37" s="9">
        <v>1000999</v>
      </c>
      <c r="E37" s="9">
        <f>+E38+E39</f>
        <v>464289</v>
      </c>
      <c r="F37" s="18">
        <f>+F38+F39</f>
        <v>497013</v>
      </c>
    </row>
    <row r="38" spans="1:6" ht="18" customHeight="1">
      <c r="A38" s="5" t="s">
        <v>29</v>
      </c>
      <c r="B38" s="10">
        <v>3411</v>
      </c>
      <c r="C38" s="11">
        <v>0</v>
      </c>
      <c r="D38" s="11">
        <v>0</v>
      </c>
      <c r="E38" s="11">
        <v>0</v>
      </c>
      <c r="F38" s="19">
        <v>28806</v>
      </c>
    </row>
    <row r="39" spans="1:6" ht="18" customHeight="1">
      <c r="A39" s="5" t="s">
        <v>30</v>
      </c>
      <c r="B39" s="10">
        <v>2259081</v>
      </c>
      <c r="C39" s="11">
        <v>735636</v>
      </c>
      <c r="D39" s="11">
        <v>1000999</v>
      </c>
      <c r="E39" s="11">
        <v>464289</v>
      </c>
      <c r="F39" s="19">
        <v>468207</v>
      </c>
    </row>
    <row r="40" spans="1:6" ht="18" customHeight="1">
      <c r="A40" s="26" t="s">
        <v>13</v>
      </c>
      <c r="B40" s="14">
        <v>2259897</v>
      </c>
      <c r="C40" s="15">
        <v>1556287</v>
      </c>
      <c r="D40" s="15">
        <v>1251358</v>
      </c>
      <c r="E40" s="15">
        <v>816200</v>
      </c>
      <c r="F40" s="20">
        <v>1028449</v>
      </c>
    </row>
    <row r="41" spans="1:10" ht="18" customHeight="1">
      <c r="A41" s="27" t="s">
        <v>46</v>
      </c>
      <c r="B41" s="27"/>
      <c r="C41" s="27"/>
      <c r="D41" s="27"/>
      <c r="E41" s="27"/>
      <c r="F41" s="28" t="s">
        <v>46</v>
      </c>
      <c r="G41" s="28"/>
      <c r="H41" s="28"/>
      <c r="I41" s="28"/>
      <c r="J41" s="28"/>
    </row>
    <row r="42" spans="2:6" ht="18" customHeight="1" thickBot="1">
      <c r="B42" s="4"/>
      <c r="C42" s="4"/>
      <c r="D42" s="4"/>
      <c r="E42" s="4" t="s">
        <v>39</v>
      </c>
      <c r="F42" s="16" t="s">
        <v>39</v>
      </c>
    </row>
    <row r="43" spans="1:6" ht="18" customHeight="1">
      <c r="A43" s="7" t="s">
        <v>45</v>
      </c>
      <c r="B43" s="2" t="str">
        <f>"平成"&amp;C43-1&amp;"年度"</f>
        <v>平成17年度</v>
      </c>
      <c r="C43" s="2">
        <f>E43-2</f>
        <v>18</v>
      </c>
      <c r="D43" s="2">
        <v>19</v>
      </c>
      <c r="E43" s="2">
        <v>20</v>
      </c>
      <c r="F43" s="17">
        <v>21</v>
      </c>
    </row>
    <row r="44" spans="1:6" ht="18" customHeight="1">
      <c r="A44" s="24" t="s">
        <v>14</v>
      </c>
      <c r="B44" s="8">
        <v>1659875</v>
      </c>
      <c r="C44" s="9">
        <v>1558656</v>
      </c>
      <c r="D44" s="9">
        <v>1638471</v>
      </c>
      <c r="E44" s="9">
        <f>+E45+E46+E47+E48+E49</f>
        <v>1814214</v>
      </c>
      <c r="F44" s="18">
        <f>+F45+F46+F47+F48+F49</f>
        <v>1554259</v>
      </c>
    </row>
    <row r="45" spans="1:6" ht="18" customHeight="1">
      <c r="A45" s="5" t="s">
        <v>31</v>
      </c>
      <c r="B45" s="8">
        <v>11270</v>
      </c>
      <c r="C45" s="9">
        <v>7473</v>
      </c>
      <c r="D45" s="9">
        <v>8073</v>
      </c>
      <c r="E45" s="9">
        <v>10633</v>
      </c>
      <c r="F45" s="18">
        <v>8802</v>
      </c>
    </row>
    <row r="46" spans="1:6" ht="18" customHeight="1">
      <c r="A46" s="5" t="s">
        <v>32</v>
      </c>
      <c r="B46" s="8">
        <v>472</v>
      </c>
      <c r="C46" s="9">
        <v>1407</v>
      </c>
      <c r="D46" s="9">
        <v>7596</v>
      </c>
      <c r="E46" s="9">
        <v>6302</v>
      </c>
      <c r="F46" s="18">
        <v>3932</v>
      </c>
    </row>
    <row r="47" spans="1:6" ht="18" customHeight="1">
      <c r="A47" s="5" t="s">
        <v>33</v>
      </c>
      <c r="B47" s="8">
        <v>580736</v>
      </c>
      <c r="C47" s="9">
        <v>624248</v>
      </c>
      <c r="D47" s="9">
        <v>717853</v>
      </c>
      <c r="E47" s="9">
        <v>788357</v>
      </c>
      <c r="F47" s="18">
        <v>498597</v>
      </c>
    </row>
    <row r="48" spans="1:6" ht="18" customHeight="1">
      <c r="A48" s="5" t="s">
        <v>34</v>
      </c>
      <c r="B48" s="8">
        <v>557097</v>
      </c>
      <c r="C48" s="9">
        <v>537888</v>
      </c>
      <c r="D48" s="9">
        <v>484833</v>
      </c>
      <c r="E48" s="9">
        <v>522720</v>
      </c>
      <c r="F48" s="18">
        <v>646719</v>
      </c>
    </row>
    <row r="49" spans="1:6" ht="18" customHeight="1">
      <c r="A49" s="6" t="s">
        <v>35</v>
      </c>
      <c r="B49" s="8">
        <v>510300</v>
      </c>
      <c r="C49" s="9">
        <v>387640</v>
      </c>
      <c r="D49" s="9">
        <v>420116</v>
      </c>
      <c r="E49" s="9">
        <v>486202</v>
      </c>
      <c r="F49" s="18">
        <v>396209</v>
      </c>
    </row>
    <row r="50" spans="1:6" ht="18.75" customHeight="1">
      <c r="A50" s="26" t="s">
        <v>36</v>
      </c>
      <c r="B50" s="14">
        <v>8330100</v>
      </c>
      <c r="C50" s="15">
        <v>6652600</v>
      </c>
      <c r="D50" s="15">
        <v>6382857</v>
      </c>
      <c r="E50" s="15">
        <v>7300693</v>
      </c>
      <c r="F50" s="20">
        <v>7708386</v>
      </c>
    </row>
    <row r="51" ht="11.25">
      <c r="A51" s="3" t="s">
        <v>40</v>
      </c>
    </row>
  </sheetData>
  <sheetProtection/>
  <mergeCells count="4">
    <mergeCell ref="A1:E1"/>
    <mergeCell ref="A41:E41"/>
    <mergeCell ref="F1:J1"/>
    <mergeCell ref="F41:J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40" max="6" man="1"/>
  </rowBreaks>
  <colBreaks count="1" manualBreakCount="1">
    <brk id="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2011-03-24T04:58:19Z</cp:lastPrinted>
  <dcterms:created xsi:type="dcterms:W3CDTF">2005-12-13T02:42:30Z</dcterms:created>
  <dcterms:modified xsi:type="dcterms:W3CDTF">2011-03-24T05:06:01Z</dcterms:modified>
  <cp:category/>
  <cp:version/>
  <cp:contentType/>
  <cp:contentStatus/>
</cp:coreProperties>
</file>