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10" sheetId="1" r:id="rId1"/>
  </sheets>
  <definedNames>
    <definedName name="_xlnm.Print_Titles" localSheetId="0">'1610'!$A:$A</definedName>
  </definedNames>
  <calcPr fullCalcOnLoad="1"/>
</workbook>
</file>

<file path=xl/sharedStrings.xml><?xml version="1.0" encoding="utf-8"?>
<sst xmlns="http://schemas.openxmlformats.org/spreadsheetml/2006/main" count="69" uniqueCount="27">
  <si>
    <t>男</t>
  </si>
  <si>
    <t>女</t>
  </si>
  <si>
    <t>計</t>
  </si>
  <si>
    <t>単位：人、％</t>
  </si>
  <si>
    <t>無投票</t>
  </si>
  <si>
    <t>（松任選挙区）</t>
  </si>
  <si>
    <t>（美川選挙区）</t>
  </si>
  <si>
    <t>（鶴来選挙区）</t>
  </si>
  <si>
    <t>（河内選挙区）</t>
  </si>
  <si>
    <t>（吉野谷選挙区）</t>
  </si>
  <si>
    <t>（鳥越選挙区）</t>
  </si>
  <si>
    <t>（尾口選挙区）</t>
  </si>
  <si>
    <t>（白峰選挙区）</t>
  </si>
  <si>
    <t>-</t>
  </si>
  <si>
    <t>-</t>
  </si>
  <si>
    <t>-</t>
  </si>
  <si>
    <t>定数</t>
  </si>
  <si>
    <t>執行年月日、選挙区</t>
  </si>
  <si>
    <t>市議会議員選挙の執行状況</t>
  </si>
  <si>
    <t>当日有権者</t>
  </si>
  <si>
    <t>投票者数</t>
  </si>
  <si>
    <t>投票率</t>
  </si>
  <si>
    <t>備考</t>
  </si>
  <si>
    <t>資料：選挙管理委員会</t>
  </si>
  <si>
    <t>-</t>
  </si>
  <si>
    <t>候補者数</t>
  </si>
  <si>
    <t>市議会議員選挙の執行状況(つづき）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</si>
</sst>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[$-411]ggge&quot;年&quot;mm&quot;月&quot;dd&quot;日&quot;"/>
    <numFmt numFmtId="180" formatCode="0.00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58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2"/>
  <cols>
    <col min="1" max="1" width="23.625" style="0" bestFit="1" customWidth="1"/>
    <col min="2" max="7" width="9.625" style="0" customWidth="1"/>
    <col min="8" max="10" width="7.875" style="0" customWidth="1"/>
    <col min="11" max="13" width="16.875" style="0" customWidth="1"/>
  </cols>
  <sheetData>
    <row r="1" spans="1:13" ht="17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32" t="s">
        <v>26</v>
      </c>
      <c r="L1" s="7"/>
      <c r="M1" s="7"/>
    </row>
    <row r="2" spans="1:13" ht="18" customHeight="1" thickBot="1">
      <c r="A2" s="1"/>
      <c r="B2" s="1"/>
      <c r="C2" s="1"/>
      <c r="D2" s="1"/>
      <c r="E2" s="1"/>
      <c r="F2" s="1"/>
      <c r="G2" s="1"/>
      <c r="H2" s="1"/>
      <c r="I2" s="1"/>
      <c r="J2" s="2" t="s">
        <v>3</v>
      </c>
      <c r="K2" s="1"/>
      <c r="M2" s="12" t="s">
        <v>3</v>
      </c>
    </row>
    <row r="3" spans="1:13" ht="18" customHeight="1">
      <c r="A3" s="49" t="s">
        <v>17</v>
      </c>
      <c r="B3" s="47" t="s">
        <v>19</v>
      </c>
      <c r="C3" s="47"/>
      <c r="D3" s="47"/>
      <c r="E3" s="47" t="s">
        <v>20</v>
      </c>
      <c r="F3" s="47"/>
      <c r="G3" s="47"/>
      <c r="H3" s="47" t="s">
        <v>21</v>
      </c>
      <c r="I3" s="47"/>
      <c r="J3" s="47"/>
      <c r="K3" s="45" t="s">
        <v>16</v>
      </c>
      <c r="L3" s="43" t="s">
        <v>25</v>
      </c>
      <c r="M3" s="43" t="s">
        <v>22</v>
      </c>
    </row>
    <row r="4" spans="1:13" ht="18" customHeight="1">
      <c r="A4" s="50"/>
      <c r="B4" s="3" t="s">
        <v>2</v>
      </c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46"/>
      <c r="L4" s="44"/>
      <c r="M4" s="44"/>
    </row>
    <row r="5" spans="1:13" ht="18" customHeight="1">
      <c r="A5" s="33">
        <v>38417</v>
      </c>
      <c r="B5" s="20">
        <f>C5+D5</f>
        <v>85464</v>
      </c>
      <c r="C5" s="21">
        <f>SUM(C6:C13)</f>
        <v>41075</v>
      </c>
      <c r="D5" s="21">
        <f>SUM(D6:D13)</f>
        <v>44389</v>
      </c>
      <c r="E5" s="22">
        <f>F5+G5</f>
        <v>61875</v>
      </c>
      <c r="F5" s="21">
        <f>SUM(F6:F13)</f>
        <v>29110</v>
      </c>
      <c r="G5" s="21">
        <f>SUM(G6:G13)</f>
        <v>32765</v>
      </c>
      <c r="H5" s="23">
        <f aca="true" t="shared" si="0" ref="H5:J6">E5/B5*100</f>
        <v>72.3989048020219</v>
      </c>
      <c r="I5" s="24">
        <f t="shared" si="0"/>
        <v>70.87035909920877</v>
      </c>
      <c r="J5" s="24">
        <f t="shared" si="0"/>
        <v>73.81333213183446</v>
      </c>
      <c r="K5" s="5">
        <f>SUM(K6:K13)</f>
        <v>35</v>
      </c>
      <c r="L5" s="5">
        <f>SUM(L6:L13)</f>
        <v>45</v>
      </c>
      <c r="M5" s="30"/>
    </row>
    <row r="6" spans="1:13" ht="18" customHeight="1">
      <c r="A6" s="34" t="s">
        <v>5</v>
      </c>
      <c r="B6" s="25">
        <f>C6+D6</f>
        <v>53528</v>
      </c>
      <c r="C6" s="10">
        <v>25860</v>
      </c>
      <c r="D6" s="10">
        <v>27668</v>
      </c>
      <c r="E6" s="14">
        <f>F6+G6</f>
        <v>36614</v>
      </c>
      <c r="F6" s="10">
        <v>17258</v>
      </c>
      <c r="G6" s="10">
        <v>19356</v>
      </c>
      <c r="H6" s="17">
        <f t="shared" si="0"/>
        <v>68.40158421760574</v>
      </c>
      <c r="I6" s="8">
        <f t="shared" si="0"/>
        <v>66.73627223511214</v>
      </c>
      <c r="J6" s="8">
        <f t="shared" si="0"/>
        <v>69.95807430967183</v>
      </c>
      <c r="K6" s="4">
        <v>16</v>
      </c>
      <c r="L6" s="4">
        <v>18</v>
      </c>
      <c r="M6" s="30"/>
    </row>
    <row r="7" spans="1:13" ht="18" customHeight="1">
      <c r="A7" s="35" t="s">
        <v>6</v>
      </c>
      <c r="B7" s="25">
        <f>C7+D7</f>
        <v>10477</v>
      </c>
      <c r="C7" s="11">
        <v>4952</v>
      </c>
      <c r="D7" s="11">
        <v>5525</v>
      </c>
      <c r="E7" s="15">
        <f>F7+G7</f>
        <v>8090</v>
      </c>
      <c r="F7" s="11">
        <v>3799</v>
      </c>
      <c r="G7" s="11">
        <v>4291</v>
      </c>
      <c r="H7" s="18">
        <f aca="true" t="shared" si="1" ref="H7:J8">E7/B7*100</f>
        <v>77.21676052305048</v>
      </c>
      <c r="I7" s="9">
        <f t="shared" si="1"/>
        <v>76.71647819063004</v>
      </c>
      <c r="J7" s="9">
        <f t="shared" si="1"/>
        <v>77.66515837104072</v>
      </c>
      <c r="K7" s="4">
        <v>5</v>
      </c>
      <c r="L7" s="4">
        <v>7</v>
      </c>
      <c r="M7" s="30"/>
    </row>
    <row r="8" spans="1:13" ht="18" customHeight="1">
      <c r="A8" s="35" t="s">
        <v>7</v>
      </c>
      <c r="B8" s="25">
        <f>C8+D8</f>
        <v>17732</v>
      </c>
      <c r="C8" s="11">
        <v>8557</v>
      </c>
      <c r="D8" s="11">
        <v>9175</v>
      </c>
      <c r="E8" s="15">
        <f>F8+G8</f>
        <v>13803</v>
      </c>
      <c r="F8" s="11">
        <v>6515</v>
      </c>
      <c r="G8" s="11">
        <v>7288</v>
      </c>
      <c r="H8" s="18">
        <f t="shared" si="1"/>
        <v>77.84231897135123</v>
      </c>
      <c r="I8" s="9">
        <f t="shared" si="1"/>
        <v>76.1364964356667</v>
      </c>
      <c r="J8" s="9">
        <f t="shared" si="1"/>
        <v>79.43324250681198</v>
      </c>
      <c r="K8" s="4">
        <v>8</v>
      </c>
      <c r="L8" s="4">
        <v>12</v>
      </c>
      <c r="M8" s="30"/>
    </row>
    <row r="9" spans="1:13" ht="18" customHeight="1">
      <c r="A9" s="35" t="s">
        <v>8</v>
      </c>
      <c r="B9" s="26" t="s">
        <v>13</v>
      </c>
      <c r="C9" s="12" t="s">
        <v>14</v>
      </c>
      <c r="D9" s="12" t="s">
        <v>14</v>
      </c>
      <c r="E9" s="16" t="s">
        <v>24</v>
      </c>
      <c r="F9" s="12" t="s">
        <v>14</v>
      </c>
      <c r="G9" s="12" t="s">
        <v>14</v>
      </c>
      <c r="H9" s="19" t="s">
        <v>24</v>
      </c>
      <c r="I9" s="13" t="s">
        <v>14</v>
      </c>
      <c r="J9" s="13" t="s">
        <v>14</v>
      </c>
      <c r="K9" s="4">
        <v>1</v>
      </c>
      <c r="L9" s="4">
        <v>1</v>
      </c>
      <c r="M9" s="30" t="s">
        <v>4</v>
      </c>
    </row>
    <row r="10" spans="1:13" ht="18" customHeight="1">
      <c r="A10" s="35" t="s">
        <v>9</v>
      </c>
      <c r="B10" s="25">
        <f>C10+D10</f>
        <v>1166</v>
      </c>
      <c r="C10" s="11">
        <v>521</v>
      </c>
      <c r="D10" s="11">
        <v>645</v>
      </c>
      <c r="E10" s="15">
        <f>F10+G10</f>
        <v>1030</v>
      </c>
      <c r="F10" s="11">
        <v>462</v>
      </c>
      <c r="G10" s="11">
        <v>568</v>
      </c>
      <c r="H10" s="18">
        <f aca="true" t="shared" si="2" ref="H10:J11">E10/B10*100</f>
        <v>88.33619210977702</v>
      </c>
      <c r="I10" s="9">
        <f t="shared" si="2"/>
        <v>88.67562380038387</v>
      </c>
      <c r="J10" s="9">
        <f t="shared" si="2"/>
        <v>88.06201550387597</v>
      </c>
      <c r="K10" s="4">
        <v>1</v>
      </c>
      <c r="L10" s="4">
        <v>2</v>
      </c>
      <c r="M10" s="30"/>
    </row>
    <row r="11" spans="1:13" ht="18" customHeight="1">
      <c r="A11" s="35" t="s">
        <v>10</v>
      </c>
      <c r="B11" s="25">
        <f>C11+D11</f>
        <v>2561</v>
      </c>
      <c r="C11" s="11">
        <v>1185</v>
      </c>
      <c r="D11" s="11">
        <v>1376</v>
      </c>
      <c r="E11" s="15">
        <f>F11+G11</f>
        <v>2338</v>
      </c>
      <c r="F11" s="11">
        <v>1076</v>
      </c>
      <c r="G11" s="11">
        <v>1262</v>
      </c>
      <c r="H11" s="18">
        <f t="shared" si="2"/>
        <v>91.29246388129637</v>
      </c>
      <c r="I11" s="9">
        <f t="shared" si="2"/>
        <v>90.80168776371308</v>
      </c>
      <c r="J11" s="9">
        <f t="shared" si="2"/>
        <v>91.71511627906976</v>
      </c>
      <c r="K11" s="4">
        <v>2</v>
      </c>
      <c r="L11" s="4">
        <v>3</v>
      </c>
      <c r="M11" s="30"/>
    </row>
    <row r="12" spans="1:13" ht="18" customHeight="1">
      <c r="A12" s="35" t="s">
        <v>11</v>
      </c>
      <c r="B12" s="26" t="s">
        <v>13</v>
      </c>
      <c r="C12" s="12" t="s">
        <v>14</v>
      </c>
      <c r="D12" s="12" t="s">
        <v>14</v>
      </c>
      <c r="E12" s="16" t="s">
        <v>24</v>
      </c>
      <c r="F12" s="12" t="s">
        <v>14</v>
      </c>
      <c r="G12" s="12" t="s">
        <v>14</v>
      </c>
      <c r="H12" s="16" t="s">
        <v>24</v>
      </c>
      <c r="I12" s="12" t="s">
        <v>14</v>
      </c>
      <c r="J12" s="12" t="s">
        <v>14</v>
      </c>
      <c r="K12" s="4">
        <v>1</v>
      </c>
      <c r="L12" s="4">
        <v>1</v>
      </c>
      <c r="M12" s="30" t="s">
        <v>4</v>
      </c>
    </row>
    <row r="13" spans="1:13" ht="18" customHeight="1">
      <c r="A13" s="36" t="s">
        <v>12</v>
      </c>
      <c r="B13" s="27" t="s">
        <v>13</v>
      </c>
      <c r="C13" s="28" t="s">
        <v>15</v>
      </c>
      <c r="D13" s="28" t="s">
        <v>15</v>
      </c>
      <c r="E13" s="29" t="s">
        <v>24</v>
      </c>
      <c r="F13" s="28" t="s">
        <v>15</v>
      </c>
      <c r="G13" s="28" t="s">
        <v>15</v>
      </c>
      <c r="H13" s="29" t="s">
        <v>24</v>
      </c>
      <c r="I13" s="28" t="s">
        <v>15</v>
      </c>
      <c r="J13" s="28" t="s">
        <v>15</v>
      </c>
      <c r="K13" s="6">
        <v>1</v>
      </c>
      <c r="L13" s="6">
        <v>1</v>
      </c>
      <c r="M13" s="31" t="s">
        <v>4</v>
      </c>
    </row>
    <row r="14" spans="1:13" ht="18" customHeight="1">
      <c r="A14" s="37">
        <v>39866</v>
      </c>
      <c r="B14" s="40" t="s">
        <v>13</v>
      </c>
      <c r="C14" s="41" t="s">
        <v>13</v>
      </c>
      <c r="D14" s="41" t="s">
        <v>13</v>
      </c>
      <c r="E14" s="42" t="s">
        <v>13</v>
      </c>
      <c r="F14" s="41" t="s">
        <v>13</v>
      </c>
      <c r="G14" s="41" t="s">
        <v>13</v>
      </c>
      <c r="H14" s="42" t="s">
        <v>13</v>
      </c>
      <c r="I14" s="41" t="s">
        <v>13</v>
      </c>
      <c r="J14" s="41" t="s">
        <v>13</v>
      </c>
      <c r="K14" s="38">
        <v>28</v>
      </c>
      <c r="L14" s="38">
        <v>28</v>
      </c>
      <c r="M14" s="39" t="s">
        <v>4</v>
      </c>
    </row>
    <row r="15" ht="18" customHeight="1">
      <c r="A15" t="s">
        <v>23</v>
      </c>
    </row>
  </sheetData>
  <sheetProtection/>
  <mergeCells count="8">
    <mergeCell ref="M3:M4"/>
    <mergeCell ref="K3:K4"/>
    <mergeCell ref="L3:L4"/>
    <mergeCell ref="B3:D3"/>
    <mergeCell ref="A1:J1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2011-02-03T06:43:32Z</cp:lastPrinted>
  <dcterms:created xsi:type="dcterms:W3CDTF">2005-12-22T01:18:15Z</dcterms:created>
  <dcterms:modified xsi:type="dcterms:W3CDTF">2011-03-24T02:54:52Z</dcterms:modified>
  <cp:category/>
  <cp:version/>
  <cp:contentType/>
  <cp:contentStatus/>
</cp:coreProperties>
</file>