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3110" windowHeight="7860" activeTab="0"/>
  </bookViews>
  <sheets>
    <sheet name="1528-06" sheetId="1" r:id="rId1"/>
  </sheets>
  <definedNames>
    <definedName name="_xlnm.Print_Area" localSheetId="0">'1528-06'!$A$1:$G$23</definedName>
  </definedNames>
  <calcPr fullCalcOnLoad="1"/>
</workbook>
</file>

<file path=xl/sharedStrings.xml><?xml version="1.0" encoding="utf-8"?>
<sst xmlns="http://schemas.openxmlformats.org/spreadsheetml/2006/main" count="21" uniqueCount="15">
  <si>
    <t>単位：回、人</t>
  </si>
  <si>
    <t>年度</t>
  </si>
  <si>
    <t>回数</t>
  </si>
  <si>
    <t>人員</t>
  </si>
  <si>
    <t>公共施設利用状況</t>
  </si>
  <si>
    <t>研修室等</t>
  </si>
  <si>
    <t>プラスあさがお松任</t>
  </si>
  <si>
    <t>総数</t>
  </si>
  <si>
    <t>サンライフ松任</t>
  </si>
  <si>
    <t>単位：人</t>
  </si>
  <si>
    <t>商業施設</t>
  </si>
  <si>
    <t>体育室等</t>
  </si>
  <si>
    <t>展示室</t>
  </si>
  <si>
    <t>資料：商工課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</si>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</sst>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0">
    <font>
      <sz val="9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0" xfId="48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48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0" fillId="0" borderId="0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176" fontId="0" fillId="0" borderId="13" xfId="48" applyNumberFormat="1" applyFont="1" applyBorder="1" applyAlignment="1">
      <alignment vertical="center"/>
    </xf>
    <xf numFmtId="176" fontId="0" fillId="0" borderId="13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5" fillId="0" borderId="21" xfId="48" applyNumberFormat="1" applyFont="1" applyBorder="1" applyAlignment="1">
      <alignment vertical="center"/>
    </xf>
    <xf numFmtId="176" fontId="5" fillId="0" borderId="22" xfId="48" applyNumberFormat="1" applyFont="1" applyBorder="1" applyAlignment="1">
      <alignment vertical="center"/>
    </xf>
    <xf numFmtId="176" fontId="5" fillId="0" borderId="22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"/>
  <cols>
    <col min="1" max="1" width="18.875" style="0" customWidth="1"/>
    <col min="2" max="9" width="14.375" style="0" customWidth="1"/>
  </cols>
  <sheetData>
    <row r="1" spans="1:7" ht="17.25">
      <c r="A1" s="27" t="s">
        <v>4</v>
      </c>
      <c r="B1" s="27"/>
      <c r="C1" s="27"/>
      <c r="D1" s="27"/>
      <c r="E1" s="27"/>
      <c r="F1" s="27"/>
      <c r="G1" s="27"/>
    </row>
    <row r="2" spans="1:7" ht="17.25" customHeight="1">
      <c r="A2" s="28" t="s">
        <v>10</v>
      </c>
      <c r="B2" s="28"/>
      <c r="C2" s="28"/>
      <c r="D2" s="28"/>
      <c r="E2" s="28"/>
      <c r="F2" s="28"/>
      <c r="G2" s="28"/>
    </row>
    <row r="3" ht="18" customHeight="1" thickBot="1">
      <c r="G3" s="2" t="s">
        <v>9</v>
      </c>
    </row>
    <row r="4" spans="1:7" ht="18" customHeight="1">
      <c r="A4" s="17" t="s">
        <v>1</v>
      </c>
      <c r="B4" s="20" t="s">
        <v>8</v>
      </c>
      <c r="C4" s="21"/>
      <c r="D4" s="21"/>
      <c r="E4" s="21"/>
      <c r="F4" s="21"/>
      <c r="G4" s="21"/>
    </row>
    <row r="5" spans="1:7" ht="18" customHeight="1">
      <c r="A5" s="18"/>
      <c r="B5" s="22" t="s">
        <v>7</v>
      </c>
      <c r="C5" s="19"/>
      <c r="D5" s="22" t="s">
        <v>5</v>
      </c>
      <c r="E5" s="19"/>
      <c r="F5" s="22" t="s">
        <v>11</v>
      </c>
      <c r="G5" s="23"/>
    </row>
    <row r="6" spans="1:7" ht="18" customHeight="1">
      <c r="A6" s="1" t="str">
        <f>"平成"&amp;A7-1&amp;"年度"</f>
        <v>平成17年度</v>
      </c>
      <c r="B6" s="13">
        <f>D6+F6</f>
        <v>36919</v>
      </c>
      <c r="C6" s="12"/>
      <c r="D6" s="16">
        <v>16835</v>
      </c>
      <c r="E6" s="16"/>
      <c r="F6" s="16">
        <v>20084</v>
      </c>
      <c r="G6" s="16"/>
    </row>
    <row r="7" spans="1:7" ht="18" customHeight="1">
      <c r="A7" s="1">
        <f>A8-1</f>
        <v>18</v>
      </c>
      <c r="B7" s="13">
        <f>D7+F7</f>
        <v>30054</v>
      </c>
      <c r="C7" s="12"/>
      <c r="D7" s="12">
        <v>15061</v>
      </c>
      <c r="E7" s="12"/>
      <c r="F7" s="12">
        <v>14993</v>
      </c>
      <c r="G7" s="12"/>
    </row>
    <row r="8" spans="1:7" s="7" customFormat="1" ht="18" customHeight="1">
      <c r="A8" s="1">
        <f>A9-1</f>
        <v>19</v>
      </c>
      <c r="B8" s="13">
        <f>D8+F8</f>
        <v>34941</v>
      </c>
      <c r="C8" s="12"/>
      <c r="D8" s="12">
        <v>15654</v>
      </c>
      <c r="E8" s="12"/>
      <c r="F8" s="12">
        <v>19287</v>
      </c>
      <c r="G8" s="12"/>
    </row>
    <row r="9" spans="1:7" ht="18" customHeight="1">
      <c r="A9" s="1">
        <f>A10-1</f>
        <v>20</v>
      </c>
      <c r="B9" s="14">
        <f>D9+F9</f>
        <v>36874</v>
      </c>
      <c r="C9" s="15"/>
      <c r="D9" s="15">
        <v>16080</v>
      </c>
      <c r="E9" s="15"/>
      <c r="F9" s="15">
        <v>20794</v>
      </c>
      <c r="G9" s="15"/>
    </row>
    <row r="10" spans="1:7" ht="18" customHeight="1">
      <c r="A10" s="10">
        <v>21</v>
      </c>
      <c r="B10" s="29">
        <f>D10+F10</f>
        <v>28327</v>
      </c>
      <c r="C10" s="30"/>
      <c r="D10" s="30">
        <f>28327-F10</f>
        <v>13628</v>
      </c>
      <c r="E10" s="30"/>
      <c r="F10" s="30">
        <v>14699</v>
      </c>
      <c r="G10" s="30"/>
    </row>
    <row r="11" ht="18" customHeight="1">
      <c r="A11" t="s">
        <v>13</v>
      </c>
    </row>
    <row r="14" ht="18" customHeight="1" thickBot="1">
      <c r="G14" s="2" t="s">
        <v>0</v>
      </c>
    </row>
    <row r="15" spans="1:7" ht="18" customHeight="1">
      <c r="A15" s="17" t="s">
        <v>1</v>
      </c>
      <c r="B15" s="20" t="s">
        <v>6</v>
      </c>
      <c r="C15" s="21"/>
      <c r="D15" s="21"/>
      <c r="E15" s="21"/>
      <c r="F15" s="21"/>
      <c r="G15" s="21"/>
    </row>
    <row r="16" spans="1:7" ht="18" customHeight="1">
      <c r="A16" s="18"/>
      <c r="B16" s="24" t="s">
        <v>7</v>
      </c>
      <c r="C16" s="25"/>
      <c r="D16" s="22" t="s">
        <v>5</v>
      </c>
      <c r="E16" s="19"/>
      <c r="F16" s="22" t="s">
        <v>12</v>
      </c>
      <c r="G16" s="23"/>
    </row>
    <row r="17" spans="1:7" ht="18" customHeight="1">
      <c r="A17" s="19"/>
      <c r="B17" s="26"/>
      <c r="C17" s="18"/>
      <c r="D17" s="4" t="s">
        <v>2</v>
      </c>
      <c r="E17" s="4" t="s">
        <v>3</v>
      </c>
      <c r="F17" s="4" t="s">
        <v>2</v>
      </c>
      <c r="G17" s="5" t="s">
        <v>3</v>
      </c>
    </row>
    <row r="18" spans="1:7" ht="18" customHeight="1">
      <c r="A18" s="1" t="str">
        <f>A6</f>
        <v>平成17年度</v>
      </c>
      <c r="B18" s="13">
        <f>E18+G18</f>
        <v>60674</v>
      </c>
      <c r="C18" s="12"/>
      <c r="D18" s="6">
        <v>2604</v>
      </c>
      <c r="E18" s="3">
        <v>33525</v>
      </c>
      <c r="F18" s="3">
        <v>878</v>
      </c>
      <c r="G18" s="3">
        <v>27149</v>
      </c>
    </row>
    <row r="19" spans="1:7" ht="18" customHeight="1">
      <c r="A19" s="1">
        <f>A7</f>
        <v>18</v>
      </c>
      <c r="B19" s="13">
        <f>E19+G19</f>
        <v>76886</v>
      </c>
      <c r="C19" s="12"/>
      <c r="D19" s="6">
        <v>2800</v>
      </c>
      <c r="E19" s="6">
        <v>36733</v>
      </c>
      <c r="F19" s="6">
        <v>1145</v>
      </c>
      <c r="G19" s="6">
        <v>40153</v>
      </c>
    </row>
    <row r="20" spans="1:7" s="7" customFormat="1" ht="18" customHeight="1">
      <c r="A20" s="8">
        <f>+A8</f>
        <v>19</v>
      </c>
      <c r="B20" s="13">
        <f>E20+G20</f>
        <v>65337</v>
      </c>
      <c r="C20" s="12"/>
      <c r="D20" s="6">
        <v>2740</v>
      </c>
      <c r="E20" s="6">
        <v>36032</v>
      </c>
      <c r="F20" s="6">
        <v>1184</v>
      </c>
      <c r="G20" s="6">
        <v>29305</v>
      </c>
    </row>
    <row r="21" spans="1:9" ht="18" customHeight="1">
      <c r="A21" s="9">
        <f>+A9</f>
        <v>20</v>
      </c>
      <c r="B21" s="14">
        <f>E21+G21</f>
        <v>64038</v>
      </c>
      <c r="C21" s="15"/>
      <c r="D21" s="11">
        <v>2393</v>
      </c>
      <c r="E21" s="11">
        <v>31157</v>
      </c>
      <c r="F21" s="11">
        <v>1170</v>
      </c>
      <c r="G21" s="11">
        <v>32881</v>
      </c>
      <c r="I21" t="s">
        <v>14</v>
      </c>
    </row>
    <row r="22" spans="1:7" ht="18" customHeight="1">
      <c r="A22" s="10">
        <v>21</v>
      </c>
      <c r="B22" s="29">
        <f>E22+G22</f>
        <v>61972</v>
      </c>
      <c r="C22" s="30"/>
      <c r="D22" s="31">
        <v>2253</v>
      </c>
      <c r="E22" s="31">
        <v>29512</v>
      </c>
      <c r="F22" s="31">
        <v>1282</v>
      </c>
      <c r="G22" s="31">
        <v>32460</v>
      </c>
    </row>
    <row r="23" ht="18" customHeight="1">
      <c r="A23" t="s">
        <v>13</v>
      </c>
    </row>
  </sheetData>
  <sheetProtection/>
  <mergeCells count="32">
    <mergeCell ref="B22:C22"/>
    <mergeCell ref="A4:A5"/>
    <mergeCell ref="A1:G1"/>
    <mergeCell ref="A2:G2"/>
    <mergeCell ref="D5:E5"/>
    <mergeCell ref="F5:G5"/>
    <mergeCell ref="B4:G4"/>
    <mergeCell ref="B5:C5"/>
    <mergeCell ref="A15:A17"/>
    <mergeCell ref="B15:G15"/>
    <mergeCell ref="D16:E16"/>
    <mergeCell ref="F16:G16"/>
    <mergeCell ref="B16:C17"/>
    <mergeCell ref="B6:C6"/>
    <mergeCell ref="B7:C7"/>
    <mergeCell ref="D10:E10"/>
    <mergeCell ref="F10:G10"/>
    <mergeCell ref="F6:G6"/>
    <mergeCell ref="F7:G7"/>
    <mergeCell ref="D6:E6"/>
    <mergeCell ref="D7:E7"/>
    <mergeCell ref="B8:C8"/>
    <mergeCell ref="D8:E8"/>
    <mergeCell ref="F8:G8"/>
    <mergeCell ref="B18:C18"/>
    <mergeCell ref="B21:C21"/>
    <mergeCell ref="F9:G9"/>
    <mergeCell ref="B9:C9"/>
    <mergeCell ref="D9:E9"/>
    <mergeCell ref="B19:C19"/>
    <mergeCell ref="B20:C20"/>
    <mergeCell ref="B10:C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2011-03-24T00:28:15Z</cp:lastPrinted>
  <dcterms:created xsi:type="dcterms:W3CDTF">2006-03-22T07:31:02Z</dcterms:created>
  <dcterms:modified xsi:type="dcterms:W3CDTF">2011-03-24T00:28:38Z</dcterms:modified>
  <cp:category/>
  <cp:version/>
  <cp:contentType/>
  <cp:contentStatus/>
</cp:coreProperties>
</file>