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218-2" sheetId="1" r:id="rId1"/>
  </sheets>
  <definedNames>
    <definedName name="_xlnm.Print_Area" localSheetId="0">'1218-2'!$A$1:$O$41</definedName>
    <definedName name="_xlnm.Print_Titles" localSheetId="0">'1218-2'!$A:$C</definedName>
  </definedNames>
  <calcPr fullCalcOnLoad="1"/>
</workbook>
</file>

<file path=xl/sharedStrings.xml><?xml version="1.0" encoding="utf-8"?>
<sst xmlns="http://schemas.openxmlformats.org/spreadsheetml/2006/main" count="111" uniqueCount="41">
  <si>
    <t>訪問介護</t>
  </si>
  <si>
    <t>訪問入浴介護</t>
  </si>
  <si>
    <t>訪問看護</t>
  </si>
  <si>
    <t>訪問リハビリテーション</t>
  </si>
  <si>
    <t>居宅療養管理指導</t>
  </si>
  <si>
    <t>福祉用具貸与</t>
  </si>
  <si>
    <t>福祉用具購入費</t>
  </si>
  <si>
    <t>介護予防支援・居宅介護支援</t>
  </si>
  <si>
    <t>小規模多機能型居宅介護</t>
  </si>
  <si>
    <t>介護老人保健施設</t>
  </si>
  <si>
    <t>介護療養型医療施設</t>
  </si>
  <si>
    <t>特定施設入居者生活介護</t>
  </si>
  <si>
    <t>高額介護サービス費</t>
  </si>
  <si>
    <t>審査支払手数料</t>
  </si>
  <si>
    <t>通所リハビリテーション</t>
  </si>
  <si>
    <t>短期入所サービス</t>
  </si>
  <si>
    <t>居宅（介護予防）サービス</t>
  </si>
  <si>
    <t>訪問サービス</t>
  </si>
  <si>
    <t>通所サービス</t>
  </si>
  <si>
    <t>通所介護</t>
  </si>
  <si>
    <t>福祉用具・住宅改修サービス</t>
  </si>
  <si>
    <t>住宅改修費</t>
  </si>
  <si>
    <t>地域密着型（介護予防）サービス</t>
  </si>
  <si>
    <t>夜間対応型訪問介護</t>
  </si>
  <si>
    <t>認知症対応型通所介護</t>
  </si>
  <si>
    <t>認知症対応型共同生活介護</t>
  </si>
  <si>
    <t>地域密着型特定施設入居者生活介護</t>
  </si>
  <si>
    <t>施設サービス</t>
  </si>
  <si>
    <t>特定入所者介護サービス費</t>
  </si>
  <si>
    <t>特別養護老人ホーム</t>
  </si>
  <si>
    <t>総計</t>
  </si>
  <si>
    <t>件数</t>
  </si>
  <si>
    <t>-</t>
  </si>
  <si>
    <t>給付費</t>
  </si>
  <si>
    <t>単位：件、千円</t>
  </si>
  <si>
    <t>地域密着型介護老人福祉施設</t>
  </si>
  <si>
    <t>資料：長寿介護課</t>
  </si>
  <si>
    <t>-</t>
  </si>
  <si>
    <t>平成18年度</t>
  </si>
  <si>
    <t>高額医療合算介護サービス費</t>
  </si>
  <si>
    <t>介護保険の給付状況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</si>
</sst>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40" fillId="0" borderId="0" xfId="0" applyNumberFormat="1" applyFont="1" applyAlignment="1">
      <alignment vertical="center"/>
    </xf>
    <xf numFmtId="177" fontId="41" fillId="0" borderId="0" xfId="0" applyNumberFormat="1" applyFont="1" applyAlignment="1">
      <alignment vertical="center"/>
    </xf>
    <xf numFmtId="176" fontId="42" fillId="0" borderId="0" xfId="0" applyNumberFormat="1" applyFont="1" applyAlignment="1">
      <alignment vertical="center"/>
    </xf>
    <xf numFmtId="177" fontId="43" fillId="0" borderId="0" xfId="0" applyNumberFormat="1" applyFont="1" applyAlignment="1">
      <alignment horizontal="right" vertical="center"/>
    </xf>
    <xf numFmtId="177" fontId="43" fillId="0" borderId="10" xfId="0" applyNumberFormat="1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horizontal="right" vertical="center"/>
    </xf>
    <xf numFmtId="176" fontId="43" fillId="0" borderId="11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0" fontId="43" fillId="0" borderId="0" xfId="0" applyFont="1" applyAlignment="1">
      <alignment vertical="center" wrapText="1"/>
    </xf>
    <xf numFmtId="176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76" fontId="43" fillId="0" borderId="13" xfId="0" applyNumberFormat="1" applyFont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vertical="center"/>
    </xf>
    <xf numFmtId="41" fontId="43" fillId="0" borderId="13" xfId="0" applyNumberFormat="1" applyFont="1" applyBorder="1" applyAlignment="1">
      <alignment horizontal="right" vertical="center"/>
    </xf>
    <xf numFmtId="176" fontId="43" fillId="0" borderId="14" xfId="0" applyNumberFormat="1" applyFont="1" applyBorder="1" applyAlignment="1">
      <alignment vertical="center"/>
    </xf>
    <xf numFmtId="176" fontId="43" fillId="0" borderId="11" xfId="0" applyNumberFormat="1" applyFont="1" applyFill="1" applyBorder="1" applyAlignment="1">
      <alignment vertical="center"/>
    </xf>
    <xf numFmtId="176" fontId="44" fillId="0" borderId="1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76" fontId="43" fillId="0" borderId="15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vertical="center"/>
    </xf>
    <xf numFmtId="176" fontId="43" fillId="0" borderId="19" xfId="0" applyNumberFormat="1" applyFont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3" fillId="0" borderId="20" xfId="0" applyNumberFormat="1" applyFont="1" applyBorder="1" applyAlignment="1">
      <alignment vertical="center"/>
    </xf>
    <xf numFmtId="0" fontId="43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375" style="16" customWidth="1"/>
    <col min="2" max="2" width="4.375" style="17" customWidth="1"/>
    <col min="3" max="3" width="24.625" style="15" customWidth="1"/>
    <col min="4" max="8" width="13.625" style="15" customWidth="1"/>
    <col min="9" max="9" width="13.625" style="2" customWidth="1"/>
    <col min="10" max="10" width="13.625" style="15" customWidth="1"/>
    <col min="11" max="11" width="13.625" style="2" customWidth="1"/>
    <col min="12" max="15" width="13.625" style="16" customWidth="1"/>
    <col min="16" max="16384" width="9.00390625" style="16" customWidth="1"/>
  </cols>
  <sheetData>
    <row r="1" spans="4:15" ht="18" customHeight="1">
      <c r="D1" s="1" t="s">
        <v>40</v>
      </c>
      <c r="F1" s="1"/>
      <c r="H1" s="1" t="s">
        <v>40</v>
      </c>
      <c r="J1" s="1"/>
      <c r="L1" s="1" t="s">
        <v>40</v>
      </c>
      <c r="M1" s="2"/>
      <c r="N1" s="1"/>
      <c r="O1" s="2"/>
    </row>
    <row r="2" spans="1:15" ht="18" customHeight="1" thickBot="1">
      <c r="A2" s="18"/>
      <c r="B2" s="19"/>
      <c r="C2" s="3"/>
      <c r="D2" s="3"/>
      <c r="E2" s="4"/>
      <c r="F2" s="3"/>
      <c r="G2" s="4" t="s">
        <v>34</v>
      </c>
      <c r="H2" s="3"/>
      <c r="I2" s="4" t="s">
        <v>34</v>
      </c>
      <c r="J2" s="3"/>
      <c r="K2" s="4" t="s">
        <v>34</v>
      </c>
      <c r="L2" s="3"/>
      <c r="M2" s="4" t="s">
        <v>34</v>
      </c>
      <c r="N2" s="3"/>
      <c r="O2" s="4"/>
    </row>
    <row r="3" spans="1:13" ht="18" customHeight="1">
      <c r="A3" s="20"/>
      <c r="B3" s="20"/>
      <c r="C3" s="37"/>
      <c r="D3" s="33" t="s">
        <v>38</v>
      </c>
      <c r="E3" s="34"/>
      <c r="F3" s="35">
        <v>19</v>
      </c>
      <c r="G3" s="34"/>
      <c r="H3" s="35">
        <v>20</v>
      </c>
      <c r="I3" s="36"/>
      <c r="J3" s="35">
        <v>21</v>
      </c>
      <c r="K3" s="36"/>
      <c r="L3" s="31">
        <v>22</v>
      </c>
      <c r="M3" s="32"/>
    </row>
    <row r="4" spans="1:13" ht="18" customHeight="1">
      <c r="A4" s="21"/>
      <c r="B4" s="21"/>
      <c r="C4" s="38"/>
      <c r="D4" s="5" t="s">
        <v>31</v>
      </c>
      <c r="E4" s="5" t="s">
        <v>33</v>
      </c>
      <c r="F4" s="5" t="s">
        <v>31</v>
      </c>
      <c r="G4" s="5" t="s">
        <v>33</v>
      </c>
      <c r="H4" s="5" t="s">
        <v>31</v>
      </c>
      <c r="I4" s="6" t="s">
        <v>33</v>
      </c>
      <c r="J4" s="5" t="s">
        <v>31</v>
      </c>
      <c r="K4" s="6" t="s">
        <v>33</v>
      </c>
      <c r="L4" s="5" t="s">
        <v>31</v>
      </c>
      <c r="M4" s="6" t="s">
        <v>33</v>
      </c>
    </row>
    <row r="5" spans="1:13" ht="18" customHeight="1">
      <c r="A5" s="22" t="s">
        <v>30</v>
      </c>
      <c r="B5" s="22"/>
      <c r="C5" s="39"/>
      <c r="D5" s="23">
        <v>163208</v>
      </c>
      <c r="E5" s="7">
        <v>5433631</v>
      </c>
      <c r="F5" s="7">
        <v>168655</v>
      </c>
      <c r="G5" s="7">
        <v>5572430</v>
      </c>
      <c r="H5" s="7">
        <v>177585</v>
      </c>
      <c r="I5" s="8">
        <v>5737067</v>
      </c>
      <c r="J5" s="7">
        <v>185642</v>
      </c>
      <c r="K5" s="8">
        <v>6072994</v>
      </c>
      <c r="L5" s="7">
        <f>L6+L26+L33+L37+L38+L39+L40</f>
        <v>198505</v>
      </c>
      <c r="M5" s="7">
        <f>M6+M26+M33+M37+M38+M39+M40</f>
        <v>6446969</v>
      </c>
    </row>
    <row r="6" spans="1:13" s="17" customFormat="1" ht="18" customHeight="1">
      <c r="A6" s="24" t="s">
        <v>16</v>
      </c>
      <c r="B6" s="24"/>
      <c r="C6" s="40"/>
      <c r="D6" s="25">
        <v>62989</v>
      </c>
      <c r="E6" s="9">
        <v>2157984</v>
      </c>
      <c r="F6" s="9">
        <v>65561</v>
      </c>
      <c r="G6" s="9">
        <v>2307359</v>
      </c>
      <c r="H6" s="9">
        <v>69751</v>
      </c>
      <c r="I6" s="10">
        <v>2488689</v>
      </c>
      <c r="J6" s="9">
        <v>73198</v>
      </c>
      <c r="K6" s="10">
        <v>2682269</v>
      </c>
      <c r="L6" s="9">
        <f>L7+L13+L16+L20+L24+L25</f>
        <v>77660</v>
      </c>
      <c r="M6" s="9">
        <f>M7+M13+M16+M20+M24+M25</f>
        <v>2890336</v>
      </c>
    </row>
    <row r="7" spans="1:13" s="17" customFormat="1" ht="18" customHeight="1">
      <c r="A7" s="24"/>
      <c r="B7" s="9" t="s">
        <v>17</v>
      </c>
      <c r="C7" s="40"/>
      <c r="D7" s="25">
        <v>11094</v>
      </c>
      <c r="E7" s="9">
        <v>336229</v>
      </c>
      <c r="F7" s="9">
        <v>11674</v>
      </c>
      <c r="G7" s="9">
        <v>352429</v>
      </c>
      <c r="H7" s="9">
        <v>12016</v>
      </c>
      <c r="I7" s="10">
        <v>381798</v>
      </c>
      <c r="J7" s="9">
        <v>12442</v>
      </c>
      <c r="K7" s="10">
        <v>396500</v>
      </c>
      <c r="L7" s="9">
        <f>SUM(L8:L12)</f>
        <v>13517</v>
      </c>
      <c r="M7" s="9">
        <f>SUM(M8:M12)</f>
        <v>455672</v>
      </c>
    </row>
    <row r="8" spans="1:13" s="17" customFormat="1" ht="18" customHeight="1">
      <c r="A8" s="24"/>
      <c r="B8" s="24"/>
      <c r="C8" s="40" t="s">
        <v>0</v>
      </c>
      <c r="D8" s="25">
        <v>5342</v>
      </c>
      <c r="E8" s="9">
        <v>207263</v>
      </c>
      <c r="F8" s="9">
        <v>5449</v>
      </c>
      <c r="G8" s="9">
        <v>219254</v>
      </c>
      <c r="H8" s="9">
        <v>5648</v>
      </c>
      <c r="I8" s="10">
        <v>245845</v>
      </c>
      <c r="J8" s="9">
        <v>5780</v>
      </c>
      <c r="K8" s="10">
        <v>260040</v>
      </c>
      <c r="L8" s="9">
        <v>6065</v>
      </c>
      <c r="M8" s="10">
        <v>310844</v>
      </c>
    </row>
    <row r="9" spans="1:13" s="17" customFormat="1" ht="18" customHeight="1">
      <c r="A9" s="24"/>
      <c r="B9" s="24"/>
      <c r="C9" s="40" t="s">
        <v>1</v>
      </c>
      <c r="D9" s="25">
        <v>703</v>
      </c>
      <c r="E9" s="9">
        <v>32422</v>
      </c>
      <c r="F9" s="9">
        <v>637</v>
      </c>
      <c r="G9" s="9">
        <v>29084</v>
      </c>
      <c r="H9" s="9">
        <v>618</v>
      </c>
      <c r="I9" s="10">
        <v>25671</v>
      </c>
      <c r="J9" s="9">
        <v>568</v>
      </c>
      <c r="K9" s="10">
        <v>25066</v>
      </c>
      <c r="L9" s="9">
        <v>514</v>
      </c>
      <c r="M9" s="10">
        <v>23424</v>
      </c>
    </row>
    <row r="10" spans="1:13" s="17" customFormat="1" ht="18" customHeight="1">
      <c r="A10" s="24"/>
      <c r="B10" s="24"/>
      <c r="C10" s="40" t="s">
        <v>2</v>
      </c>
      <c r="D10" s="25">
        <v>1853</v>
      </c>
      <c r="E10" s="9">
        <v>72923</v>
      </c>
      <c r="F10" s="9">
        <v>1982</v>
      </c>
      <c r="G10" s="9">
        <v>74566</v>
      </c>
      <c r="H10" s="9">
        <v>2094</v>
      </c>
      <c r="I10" s="10">
        <v>80559</v>
      </c>
      <c r="J10" s="9">
        <v>2085</v>
      </c>
      <c r="K10" s="10">
        <v>76407</v>
      </c>
      <c r="L10" s="9">
        <v>2066</v>
      </c>
      <c r="M10" s="10">
        <v>78378</v>
      </c>
    </row>
    <row r="11" spans="1:13" s="17" customFormat="1" ht="18" customHeight="1">
      <c r="A11" s="24"/>
      <c r="B11" s="24"/>
      <c r="C11" s="40" t="s">
        <v>3</v>
      </c>
      <c r="D11" s="25">
        <v>256</v>
      </c>
      <c r="E11" s="9">
        <v>4605</v>
      </c>
      <c r="F11" s="9">
        <v>500</v>
      </c>
      <c r="G11" s="9">
        <v>9676</v>
      </c>
      <c r="H11" s="9">
        <v>494</v>
      </c>
      <c r="I11" s="10">
        <v>9118</v>
      </c>
      <c r="J11" s="9">
        <v>531</v>
      </c>
      <c r="K11" s="10">
        <v>12597</v>
      </c>
      <c r="L11" s="9">
        <v>616</v>
      </c>
      <c r="M11" s="10">
        <v>15394</v>
      </c>
    </row>
    <row r="12" spans="1:13" s="17" customFormat="1" ht="18" customHeight="1">
      <c r="A12" s="24"/>
      <c r="B12" s="24"/>
      <c r="C12" s="40" t="s">
        <v>4</v>
      </c>
      <c r="D12" s="25">
        <v>2940</v>
      </c>
      <c r="E12" s="9">
        <v>19016</v>
      </c>
      <c r="F12" s="9">
        <v>3106</v>
      </c>
      <c r="G12" s="9">
        <v>19849</v>
      </c>
      <c r="H12" s="9">
        <v>3162</v>
      </c>
      <c r="I12" s="10">
        <v>20606</v>
      </c>
      <c r="J12" s="9">
        <v>3478</v>
      </c>
      <c r="K12" s="10">
        <v>22390</v>
      </c>
      <c r="L12" s="9">
        <v>4256</v>
      </c>
      <c r="M12" s="10">
        <v>27632</v>
      </c>
    </row>
    <row r="13" spans="1:13" s="17" customFormat="1" ht="18" customHeight="1">
      <c r="A13" s="24"/>
      <c r="B13" s="9" t="s">
        <v>18</v>
      </c>
      <c r="C13" s="40"/>
      <c r="D13" s="25">
        <v>17413</v>
      </c>
      <c r="E13" s="9">
        <v>1100803</v>
      </c>
      <c r="F13" s="9">
        <v>18512</v>
      </c>
      <c r="G13" s="9">
        <v>1190093</v>
      </c>
      <c r="H13" s="9">
        <v>19790</v>
      </c>
      <c r="I13" s="10">
        <v>1290329</v>
      </c>
      <c r="J13" s="9">
        <v>20705</v>
      </c>
      <c r="K13" s="10">
        <v>1413980</v>
      </c>
      <c r="L13" s="9">
        <f>SUM(L14:L15)</f>
        <v>21694</v>
      </c>
      <c r="M13" s="9">
        <f>SUM(M14:M15)</f>
        <v>1511535</v>
      </c>
    </row>
    <row r="14" spans="1:13" s="17" customFormat="1" ht="18" customHeight="1">
      <c r="A14" s="24"/>
      <c r="B14" s="24"/>
      <c r="C14" s="40" t="s">
        <v>19</v>
      </c>
      <c r="D14" s="25">
        <v>12353</v>
      </c>
      <c r="E14" s="9">
        <v>757099</v>
      </c>
      <c r="F14" s="9">
        <v>14058</v>
      </c>
      <c r="G14" s="9">
        <v>872636</v>
      </c>
      <c r="H14" s="9">
        <v>15301</v>
      </c>
      <c r="I14" s="10">
        <v>975773</v>
      </c>
      <c r="J14" s="9">
        <v>16384</v>
      </c>
      <c r="K14" s="10">
        <v>1102187</v>
      </c>
      <c r="L14" s="9">
        <v>17027</v>
      </c>
      <c r="M14" s="10">
        <v>1172651</v>
      </c>
    </row>
    <row r="15" spans="1:13" s="17" customFormat="1" ht="18" customHeight="1">
      <c r="A15" s="24"/>
      <c r="B15" s="24"/>
      <c r="C15" s="40" t="s">
        <v>14</v>
      </c>
      <c r="D15" s="25">
        <v>5060</v>
      </c>
      <c r="E15" s="9">
        <v>343704</v>
      </c>
      <c r="F15" s="9">
        <v>4454</v>
      </c>
      <c r="G15" s="9">
        <v>317457</v>
      </c>
      <c r="H15" s="9">
        <v>4489</v>
      </c>
      <c r="I15" s="10">
        <v>314556</v>
      </c>
      <c r="J15" s="9">
        <v>4321</v>
      </c>
      <c r="K15" s="10">
        <v>311792</v>
      </c>
      <c r="L15" s="9">
        <v>4667</v>
      </c>
      <c r="M15" s="10">
        <v>338884</v>
      </c>
    </row>
    <row r="16" spans="1:13" s="17" customFormat="1" ht="18" customHeight="1">
      <c r="A16" s="24"/>
      <c r="B16" s="9" t="s">
        <v>15</v>
      </c>
      <c r="C16" s="40"/>
      <c r="D16" s="25">
        <v>4026</v>
      </c>
      <c r="E16" s="9">
        <v>265617</v>
      </c>
      <c r="F16" s="9">
        <v>4315</v>
      </c>
      <c r="G16" s="9">
        <v>290682</v>
      </c>
      <c r="H16" s="9">
        <v>4640</v>
      </c>
      <c r="I16" s="10">
        <v>311560</v>
      </c>
      <c r="J16" s="9">
        <v>4743</v>
      </c>
      <c r="K16" s="10">
        <v>319336</v>
      </c>
      <c r="L16" s="9">
        <f>SUM(L17:L19)</f>
        <v>5004</v>
      </c>
      <c r="M16" s="9">
        <f>SUM(M17:M19)</f>
        <v>335919</v>
      </c>
    </row>
    <row r="17" spans="1:13" s="17" customFormat="1" ht="18" customHeight="1">
      <c r="A17" s="24"/>
      <c r="B17" s="24"/>
      <c r="C17" s="41" t="s">
        <v>29</v>
      </c>
      <c r="D17" s="25">
        <v>3728</v>
      </c>
      <c r="E17" s="9">
        <v>244290</v>
      </c>
      <c r="F17" s="9">
        <v>4005</v>
      </c>
      <c r="G17" s="9">
        <v>266447</v>
      </c>
      <c r="H17" s="9">
        <v>4239</v>
      </c>
      <c r="I17" s="10">
        <v>280214</v>
      </c>
      <c r="J17" s="9">
        <v>4379</v>
      </c>
      <c r="K17" s="10">
        <v>289727</v>
      </c>
      <c r="L17" s="9">
        <v>4655</v>
      </c>
      <c r="M17" s="10">
        <v>309345</v>
      </c>
    </row>
    <row r="18" spans="1:13" s="17" customFormat="1" ht="18" customHeight="1">
      <c r="A18" s="24"/>
      <c r="B18" s="24"/>
      <c r="C18" s="41" t="s">
        <v>9</v>
      </c>
      <c r="D18" s="25">
        <v>186</v>
      </c>
      <c r="E18" s="9">
        <v>13031</v>
      </c>
      <c r="F18" s="9">
        <v>211</v>
      </c>
      <c r="G18" s="9">
        <v>16595</v>
      </c>
      <c r="H18" s="9">
        <v>294</v>
      </c>
      <c r="I18" s="10">
        <v>22570</v>
      </c>
      <c r="J18" s="9">
        <v>284</v>
      </c>
      <c r="K18" s="10">
        <v>21596</v>
      </c>
      <c r="L18" s="26">
        <v>283</v>
      </c>
      <c r="M18" s="27">
        <v>20354</v>
      </c>
    </row>
    <row r="19" spans="1:13" s="17" customFormat="1" ht="18" customHeight="1">
      <c r="A19" s="24"/>
      <c r="B19" s="24"/>
      <c r="C19" s="41" t="s">
        <v>10</v>
      </c>
      <c r="D19" s="25">
        <v>112</v>
      </c>
      <c r="E19" s="9">
        <v>8295</v>
      </c>
      <c r="F19" s="9">
        <v>99</v>
      </c>
      <c r="G19" s="9">
        <v>7639</v>
      </c>
      <c r="H19" s="9">
        <v>107</v>
      </c>
      <c r="I19" s="10">
        <v>8775</v>
      </c>
      <c r="J19" s="9">
        <v>80</v>
      </c>
      <c r="K19" s="10">
        <v>8013</v>
      </c>
      <c r="L19" s="26">
        <v>66</v>
      </c>
      <c r="M19" s="27">
        <v>6220</v>
      </c>
    </row>
    <row r="20" spans="1:13" s="17" customFormat="1" ht="18" customHeight="1">
      <c r="A20" s="24"/>
      <c r="B20" s="9" t="s">
        <v>20</v>
      </c>
      <c r="C20" s="40"/>
      <c r="D20" s="25">
        <v>8876</v>
      </c>
      <c r="E20" s="9">
        <v>150721</v>
      </c>
      <c r="F20" s="9">
        <v>8707</v>
      </c>
      <c r="G20" s="9">
        <v>148269</v>
      </c>
      <c r="H20" s="9">
        <v>9722</v>
      </c>
      <c r="I20" s="10">
        <v>158460</v>
      </c>
      <c r="J20" s="9">
        <v>10741</v>
      </c>
      <c r="K20" s="10">
        <v>171732</v>
      </c>
      <c r="L20" s="9">
        <f>SUM(L21:L23)</f>
        <v>11777</v>
      </c>
      <c r="M20" s="9">
        <f>SUM(M21:M23)</f>
        <v>189603</v>
      </c>
    </row>
    <row r="21" spans="1:13" s="17" customFormat="1" ht="18" customHeight="1">
      <c r="A21" s="24"/>
      <c r="B21" s="24"/>
      <c r="C21" s="40" t="s">
        <v>5</v>
      </c>
      <c r="D21" s="25">
        <v>8414</v>
      </c>
      <c r="E21" s="9">
        <v>119239</v>
      </c>
      <c r="F21" s="9">
        <v>8228</v>
      </c>
      <c r="G21" s="9">
        <v>116883</v>
      </c>
      <c r="H21" s="9">
        <v>9237</v>
      </c>
      <c r="I21" s="10">
        <v>127652</v>
      </c>
      <c r="J21" s="9">
        <v>10229</v>
      </c>
      <c r="K21" s="10">
        <v>135850</v>
      </c>
      <c r="L21" s="9">
        <v>11154</v>
      </c>
      <c r="M21" s="10">
        <v>145412</v>
      </c>
    </row>
    <row r="22" spans="1:13" s="17" customFormat="1" ht="18" customHeight="1">
      <c r="A22" s="24"/>
      <c r="B22" s="24"/>
      <c r="C22" s="40" t="s">
        <v>6</v>
      </c>
      <c r="D22" s="25">
        <v>260</v>
      </c>
      <c r="E22" s="9">
        <v>5745</v>
      </c>
      <c r="F22" s="9">
        <v>256</v>
      </c>
      <c r="G22" s="9">
        <v>5766</v>
      </c>
      <c r="H22" s="9">
        <v>269</v>
      </c>
      <c r="I22" s="10">
        <v>6226</v>
      </c>
      <c r="J22" s="9">
        <v>271</v>
      </c>
      <c r="K22" s="10">
        <v>6440</v>
      </c>
      <c r="L22" s="9">
        <v>324</v>
      </c>
      <c r="M22" s="10">
        <v>8162</v>
      </c>
    </row>
    <row r="23" spans="1:13" s="17" customFormat="1" ht="18" customHeight="1">
      <c r="A23" s="24"/>
      <c r="B23" s="24"/>
      <c r="C23" s="40" t="s">
        <v>21</v>
      </c>
      <c r="D23" s="25">
        <v>202</v>
      </c>
      <c r="E23" s="9">
        <v>25738</v>
      </c>
      <c r="F23" s="9">
        <v>223</v>
      </c>
      <c r="G23" s="9">
        <v>25620</v>
      </c>
      <c r="H23" s="9">
        <v>216</v>
      </c>
      <c r="I23" s="10">
        <v>24582</v>
      </c>
      <c r="J23" s="9">
        <v>241</v>
      </c>
      <c r="K23" s="10">
        <v>29443</v>
      </c>
      <c r="L23" s="9">
        <v>299</v>
      </c>
      <c r="M23" s="10">
        <v>36029</v>
      </c>
    </row>
    <row r="24" spans="1:13" s="17" customFormat="1" ht="18" customHeight="1">
      <c r="A24" s="24"/>
      <c r="B24" s="9" t="s">
        <v>11</v>
      </c>
      <c r="C24" s="40"/>
      <c r="D24" s="25">
        <v>627</v>
      </c>
      <c r="E24" s="9">
        <v>97269</v>
      </c>
      <c r="F24" s="9">
        <v>828</v>
      </c>
      <c r="G24" s="9">
        <v>126623</v>
      </c>
      <c r="H24" s="9">
        <v>879</v>
      </c>
      <c r="I24" s="10">
        <v>134484</v>
      </c>
      <c r="J24" s="9">
        <v>860</v>
      </c>
      <c r="K24" s="10">
        <v>142324</v>
      </c>
      <c r="L24" s="9">
        <v>826</v>
      </c>
      <c r="M24" s="10">
        <v>141253</v>
      </c>
    </row>
    <row r="25" spans="1:13" s="17" customFormat="1" ht="18" customHeight="1">
      <c r="A25" s="24"/>
      <c r="B25" s="9" t="s">
        <v>7</v>
      </c>
      <c r="C25" s="40"/>
      <c r="D25" s="25">
        <v>20953</v>
      </c>
      <c r="E25" s="9">
        <v>207346</v>
      </c>
      <c r="F25" s="9">
        <v>21525</v>
      </c>
      <c r="G25" s="9">
        <v>199264</v>
      </c>
      <c r="H25" s="9">
        <v>22704</v>
      </c>
      <c r="I25" s="10">
        <v>212058</v>
      </c>
      <c r="J25" s="9">
        <v>23707</v>
      </c>
      <c r="K25" s="10">
        <v>238398</v>
      </c>
      <c r="L25" s="9">
        <v>24842</v>
      </c>
      <c r="M25" s="10">
        <v>256354</v>
      </c>
    </row>
    <row r="26" spans="1:13" s="17" customFormat="1" ht="18" customHeight="1">
      <c r="A26" s="24" t="s">
        <v>22</v>
      </c>
      <c r="B26" s="24"/>
      <c r="C26" s="40"/>
      <c r="D26" s="25">
        <v>1983</v>
      </c>
      <c r="E26" s="9">
        <v>458862</v>
      </c>
      <c r="F26" s="9">
        <v>1947</v>
      </c>
      <c r="G26" s="9">
        <v>459889</v>
      </c>
      <c r="H26" s="9">
        <v>1822</v>
      </c>
      <c r="I26" s="10">
        <v>430368</v>
      </c>
      <c r="J26" s="9">
        <v>1878</v>
      </c>
      <c r="K26" s="10">
        <v>445364</v>
      </c>
      <c r="L26" s="9">
        <v>2071</v>
      </c>
      <c r="M26" s="10">
        <v>493671</v>
      </c>
    </row>
    <row r="27" spans="1:13" s="17" customFormat="1" ht="18" customHeight="1">
      <c r="A27" s="24"/>
      <c r="B27" s="9" t="s">
        <v>23</v>
      </c>
      <c r="C27" s="40"/>
      <c r="D27" s="28" t="s">
        <v>32</v>
      </c>
      <c r="E27" s="11" t="s">
        <v>37</v>
      </c>
      <c r="F27" s="11" t="s">
        <v>32</v>
      </c>
      <c r="G27" s="11" t="s">
        <v>37</v>
      </c>
      <c r="H27" s="11" t="s">
        <v>32</v>
      </c>
      <c r="I27" s="11" t="s">
        <v>37</v>
      </c>
      <c r="J27" s="11" t="s">
        <v>37</v>
      </c>
      <c r="K27" s="11" t="s">
        <v>37</v>
      </c>
      <c r="L27" s="11" t="s">
        <v>37</v>
      </c>
      <c r="M27" s="11" t="s">
        <v>37</v>
      </c>
    </row>
    <row r="28" spans="1:13" s="17" customFormat="1" ht="18" customHeight="1">
      <c r="A28" s="24"/>
      <c r="B28" s="9" t="s">
        <v>24</v>
      </c>
      <c r="C28" s="40"/>
      <c r="D28" s="28" t="s">
        <v>32</v>
      </c>
      <c r="E28" s="11" t="s">
        <v>37</v>
      </c>
      <c r="F28" s="11" t="s">
        <v>32</v>
      </c>
      <c r="G28" s="11" t="s">
        <v>37</v>
      </c>
      <c r="H28" s="11" t="s">
        <v>32</v>
      </c>
      <c r="I28" s="11" t="s">
        <v>37</v>
      </c>
      <c r="J28" s="11" t="s">
        <v>37</v>
      </c>
      <c r="K28" s="11" t="s">
        <v>37</v>
      </c>
      <c r="L28" s="11" t="s">
        <v>37</v>
      </c>
      <c r="M28" s="11" t="s">
        <v>37</v>
      </c>
    </row>
    <row r="29" spans="1:13" s="17" customFormat="1" ht="18" customHeight="1">
      <c r="A29" s="24"/>
      <c r="B29" s="9" t="s">
        <v>8</v>
      </c>
      <c r="C29" s="40"/>
      <c r="D29" s="28" t="s">
        <v>32</v>
      </c>
      <c r="E29" s="11" t="s">
        <v>37</v>
      </c>
      <c r="F29" s="11" t="s">
        <v>32</v>
      </c>
      <c r="G29" s="11" t="s">
        <v>37</v>
      </c>
      <c r="H29" s="11" t="s">
        <v>32</v>
      </c>
      <c r="I29" s="11" t="s">
        <v>37</v>
      </c>
      <c r="J29" s="11" t="s">
        <v>37</v>
      </c>
      <c r="K29" s="11" t="s">
        <v>37</v>
      </c>
      <c r="L29" s="11" t="s">
        <v>37</v>
      </c>
      <c r="M29" s="11" t="s">
        <v>37</v>
      </c>
    </row>
    <row r="30" spans="1:13" s="17" customFormat="1" ht="18" customHeight="1">
      <c r="A30" s="24"/>
      <c r="B30" s="9" t="s">
        <v>25</v>
      </c>
      <c r="C30" s="40"/>
      <c r="D30" s="25">
        <v>1983</v>
      </c>
      <c r="E30" s="9">
        <v>458862</v>
      </c>
      <c r="F30" s="9">
        <v>1947</v>
      </c>
      <c r="G30" s="9">
        <v>459889</v>
      </c>
      <c r="H30" s="9">
        <v>1822</v>
      </c>
      <c r="I30" s="10">
        <v>430368</v>
      </c>
      <c r="J30" s="9">
        <v>1878</v>
      </c>
      <c r="K30" s="10">
        <v>445364</v>
      </c>
      <c r="L30" s="9">
        <v>2071</v>
      </c>
      <c r="M30" s="10">
        <v>493671</v>
      </c>
    </row>
    <row r="31" spans="1:13" s="17" customFormat="1" ht="18" customHeight="1">
      <c r="A31" s="24"/>
      <c r="B31" s="9" t="s">
        <v>26</v>
      </c>
      <c r="C31" s="40"/>
      <c r="D31" s="28" t="s">
        <v>32</v>
      </c>
      <c r="E31" s="11" t="s">
        <v>37</v>
      </c>
      <c r="F31" s="11" t="s">
        <v>32</v>
      </c>
      <c r="G31" s="11" t="s">
        <v>37</v>
      </c>
      <c r="H31" s="11" t="s">
        <v>32</v>
      </c>
      <c r="I31" s="11" t="s">
        <v>37</v>
      </c>
      <c r="J31" s="11" t="s">
        <v>37</v>
      </c>
      <c r="K31" s="11" t="s">
        <v>37</v>
      </c>
      <c r="L31" s="11" t="s">
        <v>37</v>
      </c>
      <c r="M31" s="11" t="s">
        <v>37</v>
      </c>
    </row>
    <row r="32" spans="1:13" s="17" customFormat="1" ht="18" customHeight="1">
      <c r="A32" s="24"/>
      <c r="B32" s="9" t="s">
        <v>35</v>
      </c>
      <c r="C32" s="40"/>
      <c r="D32" s="28" t="s">
        <v>32</v>
      </c>
      <c r="E32" s="11" t="s">
        <v>37</v>
      </c>
      <c r="F32" s="11" t="s">
        <v>32</v>
      </c>
      <c r="G32" s="11" t="s">
        <v>37</v>
      </c>
      <c r="H32" s="11" t="s">
        <v>32</v>
      </c>
      <c r="I32" s="11" t="s">
        <v>37</v>
      </c>
      <c r="J32" s="11" t="s">
        <v>37</v>
      </c>
      <c r="K32" s="11" t="s">
        <v>37</v>
      </c>
      <c r="L32" s="11" t="s">
        <v>37</v>
      </c>
      <c r="M32" s="11" t="s">
        <v>37</v>
      </c>
    </row>
    <row r="33" spans="1:13" s="17" customFormat="1" ht="18" customHeight="1">
      <c r="A33" s="24" t="s">
        <v>27</v>
      </c>
      <c r="B33" s="24"/>
      <c r="C33" s="40"/>
      <c r="D33" s="25">
        <v>10362</v>
      </c>
      <c r="E33" s="9">
        <v>2537253</v>
      </c>
      <c r="F33" s="9">
        <v>10303</v>
      </c>
      <c r="G33" s="9">
        <v>2513416</v>
      </c>
      <c r="H33" s="9">
        <v>10320</v>
      </c>
      <c r="I33" s="10">
        <v>2503299</v>
      </c>
      <c r="J33" s="9">
        <v>10186</v>
      </c>
      <c r="K33" s="10">
        <v>2566296</v>
      </c>
      <c r="L33" s="9">
        <f>SUM(L34:L36)</f>
        <v>10538</v>
      </c>
      <c r="M33" s="9">
        <f>SUM(M34:M36)</f>
        <v>2638562</v>
      </c>
    </row>
    <row r="34" spans="1:13" s="17" customFormat="1" ht="18" customHeight="1">
      <c r="A34" s="24"/>
      <c r="B34" s="24" t="s">
        <v>29</v>
      </c>
      <c r="C34" s="40"/>
      <c r="D34" s="25">
        <v>5871</v>
      </c>
      <c r="E34" s="9">
        <v>1340699</v>
      </c>
      <c r="F34" s="9">
        <v>6063</v>
      </c>
      <c r="G34" s="9">
        <v>1391457</v>
      </c>
      <c r="H34" s="9">
        <v>6198</v>
      </c>
      <c r="I34" s="10">
        <v>1414222</v>
      </c>
      <c r="J34" s="9">
        <v>6181</v>
      </c>
      <c r="K34" s="10">
        <v>1478758</v>
      </c>
      <c r="L34" s="9">
        <v>6411</v>
      </c>
      <c r="M34" s="10">
        <v>1524327</v>
      </c>
    </row>
    <row r="35" spans="1:13" s="17" customFormat="1" ht="18" customHeight="1">
      <c r="A35" s="24"/>
      <c r="B35" s="24" t="s">
        <v>9</v>
      </c>
      <c r="C35" s="40"/>
      <c r="D35" s="25">
        <v>3577</v>
      </c>
      <c r="E35" s="9">
        <v>878204</v>
      </c>
      <c r="F35" s="9">
        <v>3577</v>
      </c>
      <c r="G35" s="9">
        <v>886445</v>
      </c>
      <c r="H35" s="9">
        <v>3600</v>
      </c>
      <c r="I35" s="10">
        <v>900538</v>
      </c>
      <c r="J35" s="9">
        <v>3554</v>
      </c>
      <c r="K35" s="10">
        <v>927707</v>
      </c>
      <c r="L35" s="9">
        <v>3731</v>
      </c>
      <c r="M35" s="10">
        <v>975208</v>
      </c>
    </row>
    <row r="36" spans="1:13" s="17" customFormat="1" ht="18" customHeight="1">
      <c r="A36" s="24"/>
      <c r="B36" s="24" t="s">
        <v>10</v>
      </c>
      <c r="C36" s="40"/>
      <c r="D36" s="25">
        <v>914</v>
      </c>
      <c r="E36" s="9">
        <v>318349</v>
      </c>
      <c r="F36" s="9">
        <v>663</v>
      </c>
      <c r="G36" s="9">
        <v>235515</v>
      </c>
      <c r="H36" s="9">
        <v>522</v>
      </c>
      <c r="I36" s="10">
        <v>188539</v>
      </c>
      <c r="J36" s="9">
        <v>451</v>
      </c>
      <c r="K36" s="10">
        <v>159831</v>
      </c>
      <c r="L36" s="9">
        <v>396</v>
      </c>
      <c r="M36" s="10">
        <v>139027</v>
      </c>
    </row>
    <row r="37" spans="1:13" s="17" customFormat="1" ht="18" customHeight="1">
      <c r="A37" s="24" t="s">
        <v>12</v>
      </c>
      <c r="B37" s="24"/>
      <c r="C37" s="40"/>
      <c r="D37" s="25">
        <v>7537</v>
      </c>
      <c r="E37" s="9">
        <v>67870</v>
      </c>
      <c r="F37" s="9">
        <v>8016</v>
      </c>
      <c r="G37" s="9">
        <v>70262</v>
      </c>
      <c r="H37" s="9">
        <v>8253</v>
      </c>
      <c r="I37" s="10">
        <v>74764</v>
      </c>
      <c r="J37" s="9">
        <v>8730</v>
      </c>
      <c r="K37" s="10">
        <v>85305</v>
      </c>
      <c r="L37" s="9">
        <v>10112</v>
      </c>
      <c r="M37" s="10">
        <v>98370</v>
      </c>
    </row>
    <row r="38" spans="1:13" s="17" customFormat="1" ht="18" customHeight="1">
      <c r="A38" s="24" t="s">
        <v>39</v>
      </c>
      <c r="B38" s="24"/>
      <c r="C38" s="40"/>
      <c r="D38" s="28" t="s">
        <v>32</v>
      </c>
      <c r="E38" s="11" t="s">
        <v>32</v>
      </c>
      <c r="F38" s="11" t="s">
        <v>32</v>
      </c>
      <c r="G38" s="11" t="s">
        <v>32</v>
      </c>
      <c r="H38" s="11" t="s">
        <v>32</v>
      </c>
      <c r="I38" s="11" t="s">
        <v>32</v>
      </c>
      <c r="J38" s="9">
        <v>355</v>
      </c>
      <c r="K38" s="10">
        <v>11531</v>
      </c>
      <c r="L38" s="9">
        <v>635</v>
      </c>
      <c r="M38" s="10">
        <v>17880</v>
      </c>
    </row>
    <row r="39" spans="1:13" s="17" customFormat="1" ht="18" customHeight="1">
      <c r="A39" s="24" t="s">
        <v>28</v>
      </c>
      <c r="B39" s="24"/>
      <c r="C39" s="40"/>
      <c r="D39" s="25">
        <v>6276</v>
      </c>
      <c r="E39" s="9">
        <v>204626</v>
      </c>
      <c r="F39" s="9">
        <v>6408</v>
      </c>
      <c r="G39" s="9">
        <v>214244</v>
      </c>
      <c r="H39" s="9">
        <v>6884</v>
      </c>
      <c r="I39" s="10">
        <v>232295</v>
      </c>
      <c r="J39" s="9">
        <v>7404</v>
      </c>
      <c r="K39" s="10">
        <v>274259</v>
      </c>
      <c r="L39" s="26">
        <v>8857</v>
      </c>
      <c r="M39" s="10">
        <v>299730</v>
      </c>
    </row>
    <row r="40" spans="1:15" ht="18" customHeight="1">
      <c r="A40" s="21" t="s">
        <v>13</v>
      </c>
      <c r="B40" s="21"/>
      <c r="C40" s="38"/>
      <c r="D40" s="29">
        <v>74061</v>
      </c>
      <c r="E40" s="12">
        <v>7036</v>
      </c>
      <c r="F40" s="12">
        <v>76420</v>
      </c>
      <c r="G40" s="12">
        <v>7260</v>
      </c>
      <c r="H40" s="12">
        <v>80555</v>
      </c>
      <c r="I40" s="13">
        <v>7653</v>
      </c>
      <c r="J40" s="12">
        <v>83891</v>
      </c>
      <c r="K40" s="13">
        <v>7970</v>
      </c>
      <c r="L40" s="30">
        <v>88632</v>
      </c>
      <c r="M40" s="13">
        <v>8420</v>
      </c>
      <c r="N40" s="12"/>
      <c r="O40" s="13"/>
    </row>
    <row r="41" spans="1:11" ht="18" customHeight="1">
      <c r="A41" s="24" t="s">
        <v>36</v>
      </c>
      <c r="B41" s="24"/>
      <c r="C41" s="9"/>
      <c r="D41" s="9"/>
      <c r="E41" s="9"/>
      <c r="F41" s="24"/>
      <c r="G41" s="9"/>
      <c r="H41" s="9"/>
      <c r="I41" s="10"/>
      <c r="J41" s="9"/>
      <c r="K41" s="10"/>
    </row>
    <row r="42" spans="2:11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</row>
  </sheetData>
  <sheetProtection/>
  <mergeCells count="5">
    <mergeCell ref="L3:M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2012-04-17T06:03:36Z</dcterms:created>
  <dcterms:modified xsi:type="dcterms:W3CDTF">2012-04-23T07:53:03Z</dcterms:modified>
  <cp:category/>
  <cp:version/>
  <cp:contentType/>
  <cp:contentStatus/>
</cp:coreProperties>
</file>