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410" windowWidth="12660" windowHeight="8985" activeTab="0"/>
  </bookViews>
  <sheets>
    <sheet name="0709" sheetId="1" r:id="rId1"/>
  </sheets>
  <definedNames>
    <definedName name="_xlnm.Print_Area" localSheetId="0">'0709'!$A$1:$I$164</definedName>
    <definedName name="_xlnm.Print_Titles" localSheetId="0">'0709'!$1:$3</definedName>
  </definedNames>
  <calcPr fullCalcOnLoad="1"/>
</workbook>
</file>

<file path=xl/sharedStrings.xml><?xml version="1.0" encoding="utf-8"?>
<sst xmlns="http://schemas.openxmlformats.org/spreadsheetml/2006/main" count="337" uniqueCount="111">
  <si>
    <t>～</t>
  </si>
  <si>
    <t>合計</t>
  </si>
  <si>
    <t>若宮住宅</t>
  </si>
  <si>
    <t>布市二丁目129</t>
  </si>
  <si>
    <t>中耐</t>
  </si>
  <si>
    <t>村井住宅</t>
  </si>
  <si>
    <t>村井東一丁目3-3</t>
  </si>
  <si>
    <t>蕪城三丁目3-2</t>
  </si>
  <si>
    <t>蕪城住宅</t>
  </si>
  <si>
    <t xml:space="preserve"> 〃</t>
  </si>
  <si>
    <t>笠間住宅</t>
  </si>
  <si>
    <t>笠間町1145-1</t>
  </si>
  <si>
    <t>相木町603</t>
  </si>
  <si>
    <t>相木住宅</t>
  </si>
  <si>
    <t>簡平</t>
  </si>
  <si>
    <t>長屋町ハ47-1</t>
  </si>
  <si>
    <t>木平</t>
  </si>
  <si>
    <t>長屋町ホ30</t>
  </si>
  <si>
    <t>山ノ手住宅</t>
  </si>
  <si>
    <t>低耐</t>
  </si>
  <si>
    <t>福岡住宅</t>
  </si>
  <si>
    <t>河内町福岡張72</t>
  </si>
  <si>
    <t>江津住宅</t>
  </si>
  <si>
    <t>河内町江津己77</t>
  </si>
  <si>
    <t>吉野住宅</t>
  </si>
  <si>
    <t>吉野ク243</t>
  </si>
  <si>
    <t>市原住宅</t>
  </si>
  <si>
    <t>市原へ60-1</t>
  </si>
  <si>
    <t>木２</t>
  </si>
  <si>
    <t>木滑住宅</t>
  </si>
  <si>
    <t>木滑石50</t>
  </si>
  <si>
    <t>上野住宅</t>
  </si>
  <si>
    <t>上野町イ130</t>
  </si>
  <si>
    <t>宮ノ森住宅</t>
  </si>
  <si>
    <t>別宮町丙57</t>
  </si>
  <si>
    <t>上野町ト3</t>
  </si>
  <si>
    <t>綱打住宅</t>
  </si>
  <si>
    <t>深瀬住宅</t>
  </si>
  <si>
    <t>深瀬114</t>
  </si>
  <si>
    <t>一里野住宅</t>
  </si>
  <si>
    <t>尾添ヌ212-1</t>
  </si>
  <si>
    <t>瀬戸ツ9-26</t>
  </si>
  <si>
    <t>白峰住宅</t>
  </si>
  <si>
    <t>白峰ヌ20-2</t>
  </si>
  <si>
    <t>桑島住宅</t>
  </si>
  <si>
    <t>桑島10-1-62</t>
  </si>
  <si>
    <t>わかすぎ住宅</t>
  </si>
  <si>
    <t>白峰ハ108</t>
  </si>
  <si>
    <t>白峰ホ60-1</t>
  </si>
  <si>
    <t>市営住宅の状況</t>
  </si>
  <si>
    <t>所在地</t>
  </si>
  <si>
    <t>構造</t>
  </si>
  <si>
    <t>戸数</t>
  </si>
  <si>
    <t>成住宅</t>
  </si>
  <si>
    <t>名称</t>
  </si>
  <si>
    <t>建設年度</t>
  </si>
  <si>
    <t>棟数</t>
  </si>
  <si>
    <t>家賃（月額）</t>
  </si>
  <si>
    <t>昭和49年度</t>
  </si>
  <si>
    <t>〃</t>
  </si>
  <si>
    <t>昭和57年度</t>
  </si>
  <si>
    <t>昭和55年度</t>
  </si>
  <si>
    <t>昭和60年度</t>
  </si>
  <si>
    <t>昭和62年度</t>
  </si>
  <si>
    <t>平成元年度</t>
  </si>
  <si>
    <t>平成11年度</t>
  </si>
  <si>
    <t>第一長屋住宅</t>
  </si>
  <si>
    <t>昭和40年度</t>
  </si>
  <si>
    <t>第二長屋住宅</t>
  </si>
  <si>
    <t>鶴来本町４丁目リ96-1</t>
  </si>
  <si>
    <t>昭和52年度</t>
  </si>
  <si>
    <t>昭和54年度</t>
  </si>
  <si>
    <t>昭和53年度</t>
  </si>
  <si>
    <t>瀬女ハイツ</t>
  </si>
  <si>
    <t>しゃくなげ住宅</t>
  </si>
  <si>
    <t>　　643-2</t>
  </si>
  <si>
    <t>　　644-4</t>
  </si>
  <si>
    <t>　　　　　　8-3</t>
  </si>
  <si>
    <t>　　　　　5-1</t>
  </si>
  <si>
    <t>　　　609</t>
  </si>
  <si>
    <t>　　　606</t>
  </si>
  <si>
    <t>　　　608</t>
  </si>
  <si>
    <t>平成 7年度</t>
  </si>
  <si>
    <t>平成 2年度</t>
  </si>
  <si>
    <t xml:space="preserve"> 7</t>
  </si>
  <si>
    <t>平成 5年度</t>
  </si>
  <si>
    <t xml:space="preserve"> 8</t>
  </si>
  <si>
    <t xml:space="preserve"> 9</t>
  </si>
  <si>
    <t xml:space="preserve"> 6</t>
  </si>
  <si>
    <t xml:space="preserve"> 3</t>
  </si>
  <si>
    <t>平成 6年度</t>
  </si>
  <si>
    <t>平成 9年度</t>
  </si>
  <si>
    <t>成町642-1</t>
  </si>
  <si>
    <t>　　643-1</t>
  </si>
  <si>
    <t>　　　　　3-1</t>
  </si>
  <si>
    <t>　　　〃</t>
  </si>
  <si>
    <t>出合町チ121-6</t>
  </si>
  <si>
    <r>
      <t xml:space="preserve">      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>47</t>
    </r>
  </si>
  <si>
    <t>宮永町752</t>
  </si>
  <si>
    <t>〃</t>
  </si>
  <si>
    <t>〃</t>
  </si>
  <si>
    <t>北成住宅</t>
  </si>
  <si>
    <t>北成町1</t>
  </si>
  <si>
    <t>和波住宅</t>
  </si>
  <si>
    <t>美川和波町カ1-1</t>
  </si>
  <si>
    <t>平成21年度</t>
  </si>
  <si>
    <t>資料：住宅管理室</t>
  </si>
  <si>
    <r>
      <t>　（注1）簡平：簡易耐火構造平屋建　簡２：簡易耐火構造２階建　低耐：低層耐火構造
　　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中耐：中層耐火構造　木平：木造平屋　木２：木造２階</t>
    </r>
  </si>
  <si>
    <r>
      <t>（平成23</t>
    </r>
    <r>
      <rPr>
        <sz val="9"/>
        <rFont val="ＭＳ 明朝"/>
        <family val="1"/>
      </rPr>
      <t>年度）単位：円</t>
    </r>
  </si>
  <si>
    <t>合計</t>
  </si>
  <si>
    <t>　（注2）相木住宅（簡２）４棟２６戸、相木住宅（簡平）１棟３戸取り壊し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</si>
</sst>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38" fontId="0" fillId="0" borderId="16" xfId="48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49" fontId="0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0" fillId="0" borderId="14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7</xdr:row>
      <xdr:rowOff>38100</xdr:rowOff>
    </xdr:from>
    <xdr:to>
      <xdr:col>5</xdr:col>
      <xdr:colOff>276225</xdr:colOff>
      <xdr:row>9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5581650" y="1514475"/>
          <a:ext cx="10477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13</xdr:row>
      <xdr:rowOff>38100</xdr:rowOff>
    </xdr:from>
    <xdr:to>
      <xdr:col>5</xdr:col>
      <xdr:colOff>276225</xdr:colOff>
      <xdr:row>16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5581650" y="2657475"/>
          <a:ext cx="10477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27</xdr:row>
      <xdr:rowOff>38100</xdr:rowOff>
    </xdr:from>
    <xdr:to>
      <xdr:col>5</xdr:col>
      <xdr:colOff>276225</xdr:colOff>
      <xdr:row>31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5581650" y="5324475"/>
          <a:ext cx="104775" cy="876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35</xdr:row>
      <xdr:rowOff>47625</xdr:rowOff>
    </xdr:from>
    <xdr:to>
      <xdr:col>5</xdr:col>
      <xdr:colOff>276225</xdr:colOff>
      <xdr:row>39</xdr:row>
      <xdr:rowOff>142875</xdr:rowOff>
    </xdr:to>
    <xdr:sp>
      <xdr:nvSpPr>
        <xdr:cNvPr id="4" name="AutoShape 10"/>
        <xdr:cNvSpPr>
          <a:spLocks/>
        </xdr:cNvSpPr>
      </xdr:nvSpPr>
      <xdr:spPr>
        <a:xfrm>
          <a:off x="5581650" y="6858000"/>
          <a:ext cx="104775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32</xdr:row>
      <xdr:rowOff>38100</xdr:rowOff>
    </xdr:from>
    <xdr:to>
      <xdr:col>5</xdr:col>
      <xdr:colOff>276225</xdr:colOff>
      <xdr:row>34</xdr:row>
      <xdr:rowOff>152400</xdr:rowOff>
    </xdr:to>
    <xdr:sp>
      <xdr:nvSpPr>
        <xdr:cNvPr id="5" name="AutoShape 11"/>
        <xdr:cNvSpPr>
          <a:spLocks/>
        </xdr:cNvSpPr>
      </xdr:nvSpPr>
      <xdr:spPr>
        <a:xfrm>
          <a:off x="5581650" y="6276975"/>
          <a:ext cx="10477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17</xdr:row>
      <xdr:rowOff>28575</xdr:rowOff>
    </xdr:from>
    <xdr:to>
      <xdr:col>5</xdr:col>
      <xdr:colOff>276225</xdr:colOff>
      <xdr:row>18</xdr:row>
      <xdr:rowOff>161925</xdr:rowOff>
    </xdr:to>
    <xdr:sp>
      <xdr:nvSpPr>
        <xdr:cNvPr id="6" name="AutoShape 12"/>
        <xdr:cNvSpPr>
          <a:spLocks/>
        </xdr:cNvSpPr>
      </xdr:nvSpPr>
      <xdr:spPr>
        <a:xfrm>
          <a:off x="5581650" y="340995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20</xdr:row>
      <xdr:rowOff>38100</xdr:rowOff>
    </xdr:from>
    <xdr:to>
      <xdr:col>5</xdr:col>
      <xdr:colOff>276225</xdr:colOff>
      <xdr:row>21</xdr:row>
      <xdr:rowOff>161925</xdr:rowOff>
    </xdr:to>
    <xdr:sp>
      <xdr:nvSpPr>
        <xdr:cNvPr id="7" name="AutoShape 13"/>
        <xdr:cNvSpPr>
          <a:spLocks/>
        </xdr:cNvSpPr>
      </xdr:nvSpPr>
      <xdr:spPr>
        <a:xfrm>
          <a:off x="5581650" y="39909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22</xdr:row>
      <xdr:rowOff>28575</xdr:rowOff>
    </xdr:from>
    <xdr:to>
      <xdr:col>5</xdr:col>
      <xdr:colOff>276225</xdr:colOff>
      <xdr:row>23</xdr:row>
      <xdr:rowOff>171450</xdr:rowOff>
    </xdr:to>
    <xdr:sp>
      <xdr:nvSpPr>
        <xdr:cNvPr id="8" name="AutoShape 14"/>
        <xdr:cNvSpPr>
          <a:spLocks/>
        </xdr:cNvSpPr>
      </xdr:nvSpPr>
      <xdr:spPr>
        <a:xfrm>
          <a:off x="5581650" y="43624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24</xdr:row>
      <xdr:rowOff>38100</xdr:rowOff>
    </xdr:from>
    <xdr:to>
      <xdr:col>5</xdr:col>
      <xdr:colOff>276225</xdr:colOff>
      <xdr:row>25</xdr:row>
      <xdr:rowOff>161925</xdr:rowOff>
    </xdr:to>
    <xdr:sp>
      <xdr:nvSpPr>
        <xdr:cNvPr id="9" name="AutoShape 15"/>
        <xdr:cNvSpPr>
          <a:spLocks/>
        </xdr:cNvSpPr>
      </xdr:nvSpPr>
      <xdr:spPr>
        <a:xfrm>
          <a:off x="5581650" y="47529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41</xdr:row>
      <xdr:rowOff>38100</xdr:rowOff>
    </xdr:from>
    <xdr:to>
      <xdr:col>5</xdr:col>
      <xdr:colOff>276225</xdr:colOff>
      <xdr:row>43</xdr:row>
      <xdr:rowOff>152400</xdr:rowOff>
    </xdr:to>
    <xdr:sp>
      <xdr:nvSpPr>
        <xdr:cNvPr id="10" name="AutoShape 17"/>
        <xdr:cNvSpPr>
          <a:spLocks/>
        </xdr:cNvSpPr>
      </xdr:nvSpPr>
      <xdr:spPr>
        <a:xfrm>
          <a:off x="5581650" y="7991475"/>
          <a:ext cx="10477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44</xdr:row>
      <xdr:rowOff>38100</xdr:rowOff>
    </xdr:from>
    <xdr:to>
      <xdr:col>5</xdr:col>
      <xdr:colOff>276225</xdr:colOff>
      <xdr:row>46</xdr:row>
      <xdr:rowOff>142875</xdr:rowOff>
    </xdr:to>
    <xdr:sp>
      <xdr:nvSpPr>
        <xdr:cNvPr id="11" name="AutoShape 18"/>
        <xdr:cNvSpPr>
          <a:spLocks/>
        </xdr:cNvSpPr>
      </xdr:nvSpPr>
      <xdr:spPr>
        <a:xfrm>
          <a:off x="5581650" y="8562975"/>
          <a:ext cx="1047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58</xdr:row>
      <xdr:rowOff>38100</xdr:rowOff>
    </xdr:from>
    <xdr:to>
      <xdr:col>5</xdr:col>
      <xdr:colOff>276225</xdr:colOff>
      <xdr:row>60</xdr:row>
      <xdr:rowOff>142875</xdr:rowOff>
    </xdr:to>
    <xdr:sp>
      <xdr:nvSpPr>
        <xdr:cNvPr id="12" name="AutoShape 19"/>
        <xdr:cNvSpPr>
          <a:spLocks/>
        </xdr:cNvSpPr>
      </xdr:nvSpPr>
      <xdr:spPr>
        <a:xfrm>
          <a:off x="5581650" y="11229975"/>
          <a:ext cx="1047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38100</xdr:rowOff>
    </xdr:from>
    <xdr:to>
      <xdr:col>5</xdr:col>
      <xdr:colOff>276225</xdr:colOff>
      <xdr:row>51</xdr:row>
      <xdr:rowOff>152400</xdr:rowOff>
    </xdr:to>
    <xdr:sp>
      <xdr:nvSpPr>
        <xdr:cNvPr id="13" name="AutoShape 20"/>
        <xdr:cNvSpPr>
          <a:spLocks/>
        </xdr:cNvSpPr>
      </xdr:nvSpPr>
      <xdr:spPr>
        <a:xfrm>
          <a:off x="5581650" y="9324975"/>
          <a:ext cx="10477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52</xdr:row>
      <xdr:rowOff>38100</xdr:rowOff>
    </xdr:from>
    <xdr:to>
      <xdr:col>5</xdr:col>
      <xdr:colOff>276225</xdr:colOff>
      <xdr:row>53</xdr:row>
      <xdr:rowOff>161925</xdr:rowOff>
    </xdr:to>
    <xdr:sp>
      <xdr:nvSpPr>
        <xdr:cNvPr id="14" name="AutoShape 21"/>
        <xdr:cNvSpPr>
          <a:spLocks/>
        </xdr:cNvSpPr>
      </xdr:nvSpPr>
      <xdr:spPr>
        <a:xfrm>
          <a:off x="5581650" y="100869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54</xdr:row>
      <xdr:rowOff>38100</xdr:rowOff>
    </xdr:from>
    <xdr:to>
      <xdr:col>5</xdr:col>
      <xdr:colOff>276225</xdr:colOff>
      <xdr:row>57</xdr:row>
      <xdr:rowOff>152400</xdr:rowOff>
    </xdr:to>
    <xdr:sp>
      <xdr:nvSpPr>
        <xdr:cNvPr id="15" name="AutoShape 22"/>
        <xdr:cNvSpPr>
          <a:spLocks/>
        </xdr:cNvSpPr>
      </xdr:nvSpPr>
      <xdr:spPr>
        <a:xfrm>
          <a:off x="5581650" y="10467975"/>
          <a:ext cx="10477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61</xdr:row>
      <xdr:rowOff>38100</xdr:rowOff>
    </xdr:from>
    <xdr:to>
      <xdr:col>5</xdr:col>
      <xdr:colOff>276225</xdr:colOff>
      <xdr:row>64</xdr:row>
      <xdr:rowOff>152400</xdr:rowOff>
    </xdr:to>
    <xdr:sp>
      <xdr:nvSpPr>
        <xdr:cNvPr id="16" name="AutoShape 23"/>
        <xdr:cNvSpPr>
          <a:spLocks/>
        </xdr:cNvSpPr>
      </xdr:nvSpPr>
      <xdr:spPr>
        <a:xfrm>
          <a:off x="5581650" y="11801475"/>
          <a:ext cx="10477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41</xdr:row>
      <xdr:rowOff>180975</xdr:rowOff>
    </xdr:from>
    <xdr:to>
      <xdr:col>3</xdr:col>
      <xdr:colOff>161925</xdr:colOff>
      <xdr:row>46</xdr:row>
      <xdr:rowOff>0</xdr:rowOff>
    </xdr:to>
    <xdr:sp>
      <xdr:nvSpPr>
        <xdr:cNvPr id="17" name="AutoShape 24"/>
        <xdr:cNvSpPr>
          <a:spLocks/>
        </xdr:cNvSpPr>
      </xdr:nvSpPr>
      <xdr:spPr>
        <a:xfrm flipH="1">
          <a:off x="4248150" y="8134350"/>
          <a:ext cx="104775" cy="771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75</xdr:row>
      <xdr:rowOff>38100</xdr:rowOff>
    </xdr:from>
    <xdr:to>
      <xdr:col>5</xdr:col>
      <xdr:colOff>276225</xdr:colOff>
      <xdr:row>76</xdr:row>
      <xdr:rowOff>161925</xdr:rowOff>
    </xdr:to>
    <xdr:sp>
      <xdr:nvSpPr>
        <xdr:cNvPr id="18" name="AutoShape 28"/>
        <xdr:cNvSpPr>
          <a:spLocks/>
        </xdr:cNvSpPr>
      </xdr:nvSpPr>
      <xdr:spPr>
        <a:xfrm>
          <a:off x="5581650" y="144684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77</xdr:row>
      <xdr:rowOff>38100</xdr:rowOff>
    </xdr:from>
    <xdr:to>
      <xdr:col>5</xdr:col>
      <xdr:colOff>276225</xdr:colOff>
      <xdr:row>78</xdr:row>
      <xdr:rowOff>161925</xdr:rowOff>
    </xdr:to>
    <xdr:sp>
      <xdr:nvSpPr>
        <xdr:cNvPr id="19" name="AutoShape 29"/>
        <xdr:cNvSpPr>
          <a:spLocks/>
        </xdr:cNvSpPr>
      </xdr:nvSpPr>
      <xdr:spPr>
        <a:xfrm>
          <a:off x="5581650" y="148494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79</xdr:row>
      <xdr:rowOff>38100</xdr:rowOff>
    </xdr:from>
    <xdr:to>
      <xdr:col>5</xdr:col>
      <xdr:colOff>276225</xdr:colOff>
      <xdr:row>80</xdr:row>
      <xdr:rowOff>161925</xdr:rowOff>
    </xdr:to>
    <xdr:sp>
      <xdr:nvSpPr>
        <xdr:cNvPr id="20" name="AutoShape 30"/>
        <xdr:cNvSpPr>
          <a:spLocks/>
        </xdr:cNvSpPr>
      </xdr:nvSpPr>
      <xdr:spPr>
        <a:xfrm>
          <a:off x="5581650" y="152304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83</xdr:row>
      <xdr:rowOff>28575</xdr:rowOff>
    </xdr:from>
    <xdr:to>
      <xdr:col>5</xdr:col>
      <xdr:colOff>276225</xdr:colOff>
      <xdr:row>84</xdr:row>
      <xdr:rowOff>152400</xdr:rowOff>
    </xdr:to>
    <xdr:sp>
      <xdr:nvSpPr>
        <xdr:cNvPr id="21" name="AutoShape 32"/>
        <xdr:cNvSpPr>
          <a:spLocks/>
        </xdr:cNvSpPr>
      </xdr:nvSpPr>
      <xdr:spPr>
        <a:xfrm>
          <a:off x="5581650" y="159829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87</xdr:row>
      <xdr:rowOff>38100</xdr:rowOff>
    </xdr:from>
    <xdr:to>
      <xdr:col>5</xdr:col>
      <xdr:colOff>276225</xdr:colOff>
      <xdr:row>89</xdr:row>
      <xdr:rowOff>142875</xdr:rowOff>
    </xdr:to>
    <xdr:sp>
      <xdr:nvSpPr>
        <xdr:cNvPr id="22" name="AutoShape 33"/>
        <xdr:cNvSpPr>
          <a:spLocks/>
        </xdr:cNvSpPr>
      </xdr:nvSpPr>
      <xdr:spPr>
        <a:xfrm>
          <a:off x="5581650" y="16754475"/>
          <a:ext cx="1047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90</xdr:row>
      <xdr:rowOff>28575</xdr:rowOff>
    </xdr:from>
    <xdr:to>
      <xdr:col>5</xdr:col>
      <xdr:colOff>276225</xdr:colOff>
      <xdr:row>91</xdr:row>
      <xdr:rowOff>152400</xdr:rowOff>
    </xdr:to>
    <xdr:sp>
      <xdr:nvSpPr>
        <xdr:cNvPr id="23" name="AutoShape 34"/>
        <xdr:cNvSpPr>
          <a:spLocks/>
        </xdr:cNvSpPr>
      </xdr:nvSpPr>
      <xdr:spPr>
        <a:xfrm>
          <a:off x="5581650" y="173164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124</xdr:row>
      <xdr:rowOff>38100</xdr:rowOff>
    </xdr:from>
    <xdr:to>
      <xdr:col>5</xdr:col>
      <xdr:colOff>276225</xdr:colOff>
      <xdr:row>125</xdr:row>
      <xdr:rowOff>161925</xdr:rowOff>
    </xdr:to>
    <xdr:sp>
      <xdr:nvSpPr>
        <xdr:cNvPr id="24" name="AutoShape 37"/>
        <xdr:cNvSpPr>
          <a:spLocks/>
        </xdr:cNvSpPr>
      </xdr:nvSpPr>
      <xdr:spPr>
        <a:xfrm>
          <a:off x="5581650" y="238029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127</xdr:row>
      <xdr:rowOff>47625</xdr:rowOff>
    </xdr:from>
    <xdr:to>
      <xdr:col>5</xdr:col>
      <xdr:colOff>276225</xdr:colOff>
      <xdr:row>129</xdr:row>
      <xdr:rowOff>152400</xdr:rowOff>
    </xdr:to>
    <xdr:sp>
      <xdr:nvSpPr>
        <xdr:cNvPr id="25" name="AutoShape 39"/>
        <xdr:cNvSpPr>
          <a:spLocks/>
        </xdr:cNvSpPr>
      </xdr:nvSpPr>
      <xdr:spPr>
        <a:xfrm>
          <a:off x="5581650" y="24384000"/>
          <a:ext cx="1047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141</xdr:row>
      <xdr:rowOff>38100</xdr:rowOff>
    </xdr:from>
    <xdr:to>
      <xdr:col>5</xdr:col>
      <xdr:colOff>276225</xdr:colOff>
      <xdr:row>143</xdr:row>
      <xdr:rowOff>142875</xdr:rowOff>
    </xdr:to>
    <xdr:sp>
      <xdr:nvSpPr>
        <xdr:cNvPr id="26" name="AutoShape 40"/>
        <xdr:cNvSpPr>
          <a:spLocks/>
        </xdr:cNvSpPr>
      </xdr:nvSpPr>
      <xdr:spPr>
        <a:xfrm>
          <a:off x="5581650" y="27041475"/>
          <a:ext cx="1047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144</xdr:row>
      <xdr:rowOff>38100</xdr:rowOff>
    </xdr:from>
    <xdr:to>
      <xdr:col>5</xdr:col>
      <xdr:colOff>276225</xdr:colOff>
      <xdr:row>147</xdr:row>
      <xdr:rowOff>152400</xdr:rowOff>
    </xdr:to>
    <xdr:sp>
      <xdr:nvSpPr>
        <xdr:cNvPr id="27" name="AutoShape 41"/>
        <xdr:cNvSpPr>
          <a:spLocks/>
        </xdr:cNvSpPr>
      </xdr:nvSpPr>
      <xdr:spPr>
        <a:xfrm>
          <a:off x="5581650" y="27612975"/>
          <a:ext cx="10477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153</xdr:row>
      <xdr:rowOff>28575</xdr:rowOff>
    </xdr:from>
    <xdr:to>
      <xdr:col>5</xdr:col>
      <xdr:colOff>276225</xdr:colOff>
      <xdr:row>154</xdr:row>
      <xdr:rowOff>152400</xdr:rowOff>
    </xdr:to>
    <xdr:sp>
      <xdr:nvSpPr>
        <xdr:cNvPr id="28" name="AutoShape 43"/>
        <xdr:cNvSpPr>
          <a:spLocks/>
        </xdr:cNvSpPr>
      </xdr:nvSpPr>
      <xdr:spPr>
        <a:xfrm>
          <a:off x="5581650" y="293179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19050</xdr:rowOff>
    </xdr:from>
    <xdr:to>
      <xdr:col>5</xdr:col>
      <xdr:colOff>276225</xdr:colOff>
      <xdr:row>68</xdr:row>
      <xdr:rowOff>152400</xdr:rowOff>
    </xdr:to>
    <xdr:sp>
      <xdr:nvSpPr>
        <xdr:cNvPr id="29" name="AutoShape 44"/>
        <xdr:cNvSpPr>
          <a:spLocks/>
        </xdr:cNvSpPr>
      </xdr:nvSpPr>
      <xdr:spPr>
        <a:xfrm>
          <a:off x="5581650" y="12544425"/>
          <a:ext cx="104775" cy="704850"/>
        </a:xfrm>
        <a:prstGeom prst="leftBrace">
          <a:avLst>
            <a:gd name="adj" fmla="val -42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122</xdr:row>
      <xdr:rowOff>38100</xdr:rowOff>
    </xdr:from>
    <xdr:to>
      <xdr:col>5</xdr:col>
      <xdr:colOff>276225</xdr:colOff>
      <xdr:row>123</xdr:row>
      <xdr:rowOff>161925</xdr:rowOff>
    </xdr:to>
    <xdr:sp>
      <xdr:nvSpPr>
        <xdr:cNvPr id="30" name="AutoShape 45"/>
        <xdr:cNvSpPr>
          <a:spLocks/>
        </xdr:cNvSpPr>
      </xdr:nvSpPr>
      <xdr:spPr>
        <a:xfrm>
          <a:off x="5581650" y="234219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152400</xdr:colOff>
      <xdr:row>69</xdr:row>
      <xdr:rowOff>9525</xdr:rowOff>
    </xdr:from>
    <xdr:to>
      <xdr:col>5</xdr:col>
      <xdr:colOff>276225</xdr:colOff>
      <xdr:row>74</xdr:row>
      <xdr:rowOff>0</xdr:rowOff>
    </xdr:to>
    <xdr:sp>
      <xdr:nvSpPr>
        <xdr:cNvPr id="31" name="AutoShape 44"/>
        <xdr:cNvSpPr>
          <a:spLocks/>
        </xdr:cNvSpPr>
      </xdr:nvSpPr>
      <xdr:spPr>
        <a:xfrm>
          <a:off x="5553075" y="13296900"/>
          <a:ext cx="123825" cy="942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28575</xdr:colOff>
      <xdr:row>102</xdr:row>
      <xdr:rowOff>28575</xdr:rowOff>
    </xdr:from>
    <xdr:to>
      <xdr:col>5</xdr:col>
      <xdr:colOff>123825</xdr:colOff>
      <xdr:row>108</xdr:row>
      <xdr:rowOff>171450</xdr:rowOff>
    </xdr:to>
    <xdr:sp>
      <xdr:nvSpPr>
        <xdr:cNvPr id="32" name="AutoShape 28"/>
        <xdr:cNvSpPr>
          <a:spLocks/>
        </xdr:cNvSpPr>
      </xdr:nvSpPr>
      <xdr:spPr>
        <a:xfrm>
          <a:off x="5429250" y="19602450"/>
          <a:ext cx="104775" cy="1285875"/>
        </a:xfrm>
        <a:prstGeom prst="leftBrace">
          <a:avLst>
            <a:gd name="adj" fmla="val -47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304800</xdr:colOff>
      <xdr:row>102</xdr:row>
      <xdr:rowOff>47625</xdr:rowOff>
    </xdr:from>
    <xdr:to>
      <xdr:col>5</xdr:col>
      <xdr:colOff>381000</xdr:colOff>
      <xdr:row>106</xdr:row>
      <xdr:rowOff>161925</xdr:rowOff>
    </xdr:to>
    <xdr:sp>
      <xdr:nvSpPr>
        <xdr:cNvPr id="33" name="AutoShape 33"/>
        <xdr:cNvSpPr>
          <a:spLocks/>
        </xdr:cNvSpPr>
      </xdr:nvSpPr>
      <xdr:spPr>
        <a:xfrm>
          <a:off x="5705475" y="19621500"/>
          <a:ext cx="76200" cy="876300"/>
        </a:xfrm>
        <a:prstGeom prst="leftBrace">
          <a:avLst>
            <a:gd name="adj" fmla="val -466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276225</xdr:colOff>
      <xdr:row>107</xdr:row>
      <xdr:rowOff>38100</xdr:rowOff>
    </xdr:from>
    <xdr:to>
      <xdr:col>5</xdr:col>
      <xdr:colOff>381000</xdr:colOff>
      <xdr:row>108</xdr:row>
      <xdr:rowOff>161925</xdr:rowOff>
    </xdr:to>
    <xdr:sp>
      <xdr:nvSpPr>
        <xdr:cNvPr id="34" name="AutoShape 34"/>
        <xdr:cNvSpPr>
          <a:spLocks/>
        </xdr:cNvSpPr>
      </xdr:nvSpPr>
      <xdr:spPr>
        <a:xfrm>
          <a:off x="5676900" y="205644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9.00390625" defaultRowHeight="12"/>
  <cols>
    <col min="1" max="1" width="19.125" style="2" bestFit="1" customWidth="1"/>
    <col min="2" max="2" width="23.625" style="2" bestFit="1" customWidth="1"/>
    <col min="3" max="3" width="12.125" style="2" bestFit="1" customWidth="1"/>
    <col min="4" max="6" width="8.00390625" style="2" customWidth="1"/>
    <col min="7" max="7" width="9.50390625" style="2" bestFit="1" customWidth="1"/>
    <col min="8" max="8" width="4.00390625" style="2" bestFit="1" customWidth="1"/>
    <col min="9" max="9" width="9.375" style="2" bestFit="1" customWidth="1"/>
    <col min="10" max="10" width="13.375" style="33" bestFit="1" customWidth="1"/>
    <col min="11" max="16384" width="9.375" style="2" customWidth="1"/>
  </cols>
  <sheetData>
    <row r="1" spans="1:10" s="1" customFormat="1" ht="17.25">
      <c r="A1" s="61" t="s">
        <v>49</v>
      </c>
      <c r="B1" s="61"/>
      <c r="C1" s="61"/>
      <c r="D1" s="61"/>
      <c r="E1" s="61"/>
      <c r="F1" s="61"/>
      <c r="G1" s="61"/>
      <c r="H1" s="61"/>
      <c r="I1" s="61"/>
      <c r="J1" s="34"/>
    </row>
    <row r="2" spans="6:9" ht="18" customHeight="1" thickBot="1">
      <c r="F2" s="64" t="s">
        <v>108</v>
      </c>
      <c r="G2" s="65"/>
      <c r="H2" s="65"/>
      <c r="I2" s="65"/>
    </row>
    <row r="3" spans="1:9" ht="18" customHeight="1">
      <c r="A3" s="3" t="s">
        <v>54</v>
      </c>
      <c r="B3" s="4" t="s">
        <v>50</v>
      </c>
      <c r="C3" s="4" t="s">
        <v>55</v>
      </c>
      <c r="D3" s="4" t="s">
        <v>56</v>
      </c>
      <c r="E3" s="4" t="s">
        <v>51</v>
      </c>
      <c r="F3" s="4" t="s">
        <v>52</v>
      </c>
      <c r="G3" s="62" t="s">
        <v>57</v>
      </c>
      <c r="H3" s="62"/>
      <c r="I3" s="63"/>
    </row>
    <row r="4" spans="1:9" ht="18" customHeight="1">
      <c r="A4" s="31" t="str">
        <f>"総合計（"&amp;COUNTA(A5:A159)&amp;"団地）"</f>
        <v>総合計（26団地）</v>
      </c>
      <c r="B4" s="31"/>
      <c r="C4" s="32"/>
      <c r="D4" s="31">
        <f>D11+D13+D20+D27+D41+D48+D75+D82+D102+D110+D112+D115+D118+D120+D122+D127+D131+D134+D137+D139+D141+D149+D151+D153+D157+D159</f>
        <v>87</v>
      </c>
      <c r="E4" s="32"/>
      <c r="F4" s="31">
        <f>F11+F13+F20+F27+F41+F48+F75+F82+F102+F112+F110+F115+F118+F120+F122+F127+F131+F134+F137+F139+F141+F149+F151+F153+F157+F159</f>
        <v>653</v>
      </c>
      <c r="G4" s="31"/>
      <c r="H4" s="31"/>
      <c r="I4" s="31"/>
    </row>
    <row r="5" spans="1:9" ht="15" customHeight="1">
      <c r="A5" s="47" t="s">
        <v>53</v>
      </c>
      <c r="B5" s="7" t="s">
        <v>92</v>
      </c>
      <c r="C5" s="8" t="s">
        <v>58</v>
      </c>
      <c r="D5" s="9">
        <v>1</v>
      </c>
      <c r="E5" s="10" t="s">
        <v>4</v>
      </c>
      <c r="F5" s="9">
        <v>16</v>
      </c>
      <c r="G5" s="11">
        <v>13900</v>
      </c>
      <c r="H5" s="10" t="s">
        <v>0</v>
      </c>
      <c r="I5" s="11">
        <v>27300</v>
      </c>
    </row>
    <row r="6" spans="1:9" ht="15" customHeight="1">
      <c r="A6" s="48"/>
      <c r="B6" s="12" t="s">
        <v>93</v>
      </c>
      <c r="C6" s="13">
        <v>56</v>
      </c>
      <c r="D6" s="14">
        <v>1</v>
      </c>
      <c r="E6" s="15" t="s">
        <v>59</v>
      </c>
      <c r="F6" s="14">
        <v>16</v>
      </c>
      <c r="G6" s="16">
        <v>20000</v>
      </c>
      <c r="H6" s="15" t="s">
        <v>0</v>
      </c>
      <c r="I6" s="16">
        <v>39400</v>
      </c>
    </row>
    <row r="7" spans="1:9" ht="15" customHeight="1">
      <c r="A7" s="48"/>
      <c r="B7" s="12" t="s">
        <v>75</v>
      </c>
      <c r="C7" s="13">
        <v>57</v>
      </c>
      <c r="D7" s="14">
        <v>1</v>
      </c>
      <c r="E7" s="15" t="s">
        <v>59</v>
      </c>
      <c r="F7" s="14">
        <v>16</v>
      </c>
      <c r="G7" s="16">
        <v>20400</v>
      </c>
      <c r="H7" s="15" t="s">
        <v>0</v>
      </c>
      <c r="I7" s="16">
        <v>40000</v>
      </c>
    </row>
    <row r="8" spans="1:9" ht="15" customHeight="1">
      <c r="A8" s="48"/>
      <c r="B8" s="39" t="s">
        <v>76</v>
      </c>
      <c r="C8" s="46">
        <v>63</v>
      </c>
      <c r="D8" s="48">
        <v>1</v>
      </c>
      <c r="E8" s="50" t="s">
        <v>59</v>
      </c>
      <c r="F8" s="14">
        <v>1</v>
      </c>
      <c r="G8" s="16">
        <v>22200</v>
      </c>
      <c r="H8" s="15" t="s">
        <v>0</v>
      </c>
      <c r="I8" s="16">
        <v>43500</v>
      </c>
    </row>
    <row r="9" spans="1:9" ht="15" customHeight="1">
      <c r="A9" s="48"/>
      <c r="B9" s="39"/>
      <c r="C9" s="46"/>
      <c r="D9" s="48"/>
      <c r="E9" s="50"/>
      <c r="F9" s="14">
        <v>3</v>
      </c>
      <c r="G9" s="16">
        <v>21800</v>
      </c>
      <c r="H9" s="15" t="s">
        <v>0</v>
      </c>
      <c r="I9" s="16">
        <v>43000</v>
      </c>
    </row>
    <row r="10" spans="1:9" ht="15" customHeight="1">
      <c r="A10" s="48"/>
      <c r="B10" s="39"/>
      <c r="C10" s="46"/>
      <c r="D10" s="48"/>
      <c r="E10" s="50"/>
      <c r="F10" s="14">
        <v>2</v>
      </c>
      <c r="G10" s="16">
        <v>21600</v>
      </c>
      <c r="H10" s="15" t="s">
        <v>0</v>
      </c>
      <c r="I10" s="16">
        <v>42300</v>
      </c>
    </row>
    <row r="11" spans="1:9" ht="15" customHeight="1">
      <c r="A11" s="54"/>
      <c r="B11" s="18"/>
      <c r="C11" s="19" t="s">
        <v>1</v>
      </c>
      <c r="D11" s="20">
        <f>SUM(D5:D10)</f>
        <v>4</v>
      </c>
      <c r="E11" s="21"/>
      <c r="F11" s="20">
        <f>SUM(F5:F10)</f>
        <v>54</v>
      </c>
      <c r="G11" s="22"/>
      <c r="H11" s="21"/>
      <c r="I11" s="22"/>
    </row>
    <row r="12" spans="1:9" ht="15" customHeight="1">
      <c r="A12" s="47" t="s">
        <v>2</v>
      </c>
      <c r="B12" s="7" t="s">
        <v>3</v>
      </c>
      <c r="C12" s="8" t="s">
        <v>61</v>
      </c>
      <c r="D12" s="9">
        <v>1</v>
      </c>
      <c r="E12" s="10" t="s">
        <v>4</v>
      </c>
      <c r="F12" s="9">
        <v>18</v>
      </c>
      <c r="G12" s="11">
        <v>20100</v>
      </c>
      <c r="H12" s="10" t="s">
        <v>0</v>
      </c>
      <c r="I12" s="11">
        <v>39400</v>
      </c>
    </row>
    <row r="13" spans="1:9" ht="15" customHeight="1">
      <c r="A13" s="54"/>
      <c r="B13" s="18"/>
      <c r="C13" s="19" t="s">
        <v>1</v>
      </c>
      <c r="D13" s="20">
        <f>D12</f>
        <v>1</v>
      </c>
      <c r="E13" s="21"/>
      <c r="F13" s="20">
        <f>F12</f>
        <v>18</v>
      </c>
      <c r="G13" s="22"/>
      <c r="H13" s="21"/>
      <c r="I13" s="22"/>
    </row>
    <row r="14" spans="1:9" ht="15" customHeight="1">
      <c r="A14" s="47" t="s">
        <v>5</v>
      </c>
      <c r="B14" s="44" t="s">
        <v>6</v>
      </c>
      <c r="C14" s="45" t="s">
        <v>62</v>
      </c>
      <c r="D14" s="47">
        <v>4</v>
      </c>
      <c r="E14" s="49" t="s">
        <v>4</v>
      </c>
      <c r="F14" s="9">
        <v>10</v>
      </c>
      <c r="G14" s="11">
        <v>19200</v>
      </c>
      <c r="H14" s="10" t="s">
        <v>0</v>
      </c>
      <c r="I14" s="11">
        <v>37600</v>
      </c>
    </row>
    <row r="15" spans="1:9" ht="15" customHeight="1">
      <c r="A15" s="48"/>
      <c r="B15" s="39"/>
      <c r="C15" s="46"/>
      <c r="D15" s="48"/>
      <c r="E15" s="50"/>
      <c r="F15" s="14">
        <v>8</v>
      </c>
      <c r="G15" s="16">
        <v>17400</v>
      </c>
      <c r="H15" s="15" t="s">
        <v>0</v>
      </c>
      <c r="I15" s="16">
        <v>34200</v>
      </c>
    </row>
    <row r="16" spans="1:9" ht="15" customHeight="1">
      <c r="A16" s="48"/>
      <c r="B16" s="39"/>
      <c r="C16" s="46"/>
      <c r="D16" s="48"/>
      <c r="E16" s="50"/>
      <c r="F16" s="14">
        <v>10</v>
      </c>
      <c r="G16" s="16">
        <v>25600</v>
      </c>
      <c r="H16" s="15" t="s">
        <v>0</v>
      </c>
      <c r="I16" s="16">
        <v>50300</v>
      </c>
    </row>
    <row r="17" spans="1:9" ht="15" customHeight="1">
      <c r="A17" s="48"/>
      <c r="B17" s="39"/>
      <c r="C17" s="46"/>
      <c r="D17" s="48"/>
      <c r="E17" s="50"/>
      <c r="F17" s="14">
        <v>8</v>
      </c>
      <c r="G17" s="16">
        <v>24500</v>
      </c>
      <c r="H17" s="15" t="s">
        <v>0</v>
      </c>
      <c r="I17" s="16">
        <v>48200</v>
      </c>
    </row>
    <row r="18" spans="1:13" ht="15" customHeight="1">
      <c r="A18" s="48"/>
      <c r="B18" s="39" t="s">
        <v>77</v>
      </c>
      <c r="C18" s="46">
        <v>62</v>
      </c>
      <c r="D18" s="48">
        <v>1</v>
      </c>
      <c r="E18" s="50" t="s">
        <v>59</v>
      </c>
      <c r="F18" s="14">
        <v>8</v>
      </c>
      <c r="G18" s="16">
        <v>24900</v>
      </c>
      <c r="H18" s="15" t="s">
        <v>0</v>
      </c>
      <c r="I18" s="16">
        <v>48900</v>
      </c>
      <c r="K18" s="16"/>
      <c r="L18" s="15"/>
      <c r="M18" s="16"/>
    </row>
    <row r="19" spans="1:9" ht="15" customHeight="1">
      <c r="A19" s="48"/>
      <c r="B19" s="39"/>
      <c r="C19" s="46"/>
      <c r="D19" s="48"/>
      <c r="E19" s="50"/>
      <c r="F19" s="14">
        <v>8</v>
      </c>
      <c r="G19" s="16">
        <v>17700</v>
      </c>
      <c r="H19" s="15" t="s">
        <v>0</v>
      </c>
      <c r="I19" s="16">
        <v>34800</v>
      </c>
    </row>
    <row r="20" spans="1:9" ht="15" customHeight="1">
      <c r="A20" s="54"/>
      <c r="B20" s="18"/>
      <c r="C20" s="19" t="s">
        <v>1</v>
      </c>
      <c r="D20" s="20">
        <f>SUM(D14:D19)</f>
        <v>5</v>
      </c>
      <c r="E20" s="21"/>
      <c r="F20" s="20">
        <f>SUM(F14:F19)</f>
        <v>52</v>
      </c>
      <c r="G20" s="22"/>
      <c r="H20" s="21"/>
      <c r="I20" s="22"/>
    </row>
    <row r="21" spans="1:9" ht="15" customHeight="1">
      <c r="A21" s="47" t="s">
        <v>8</v>
      </c>
      <c r="B21" s="39" t="s">
        <v>7</v>
      </c>
      <c r="C21" s="46" t="s">
        <v>64</v>
      </c>
      <c r="D21" s="48">
        <v>1</v>
      </c>
      <c r="E21" s="50" t="s">
        <v>4</v>
      </c>
      <c r="F21" s="2">
        <v>12</v>
      </c>
      <c r="G21" s="24">
        <v>25300</v>
      </c>
      <c r="H21" s="5" t="s">
        <v>0</v>
      </c>
      <c r="I21" s="24">
        <v>49600</v>
      </c>
    </row>
    <row r="22" spans="1:9" ht="15" customHeight="1">
      <c r="A22" s="57"/>
      <c r="B22" s="39"/>
      <c r="C22" s="46"/>
      <c r="D22" s="48"/>
      <c r="E22" s="50"/>
      <c r="F22" s="2">
        <v>6</v>
      </c>
      <c r="G22" s="24">
        <v>22000</v>
      </c>
      <c r="H22" s="5" t="s">
        <v>0</v>
      </c>
      <c r="I22" s="24">
        <v>43200</v>
      </c>
    </row>
    <row r="23" spans="1:9" ht="15" customHeight="1">
      <c r="A23" s="57"/>
      <c r="B23" s="39" t="s">
        <v>94</v>
      </c>
      <c r="C23" s="46">
        <v>2</v>
      </c>
      <c r="D23" s="48">
        <v>1</v>
      </c>
      <c r="E23" s="50" t="s">
        <v>59</v>
      </c>
      <c r="F23" s="2">
        <v>12</v>
      </c>
      <c r="G23" s="24">
        <v>27400</v>
      </c>
      <c r="H23" s="5" t="s">
        <v>0</v>
      </c>
      <c r="I23" s="24">
        <v>53900</v>
      </c>
    </row>
    <row r="24" spans="1:9" ht="15" customHeight="1">
      <c r="A24" s="57"/>
      <c r="B24" s="39"/>
      <c r="C24" s="46"/>
      <c r="D24" s="48"/>
      <c r="E24" s="50"/>
      <c r="F24" s="2">
        <v>6</v>
      </c>
      <c r="G24" s="24">
        <v>24200</v>
      </c>
      <c r="H24" s="5" t="s">
        <v>0</v>
      </c>
      <c r="I24" s="24">
        <v>47500</v>
      </c>
    </row>
    <row r="25" spans="1:9" ht="15" customHeight="1">
      <c r="A25" s="57"/>
      <c r="B25" s="39" t="s">
        <v>78</v>
      </c>
      <c r="C25" s="46">
        <v>3</v>
      </c>
      <c r="D25" s="48">
        <v>1</v>
      </c>
      <c r="E25" s="50" t="s">
        <v>59</v>
      </c>
      <c r="F25" s="2">
        <v>12</v>
      </c>
      <c r="G25" s="24">
        <v>25900</v>
      </c>
      <c r="H25" s="5" t="s">
        <v>0</v>
      </c>
      <c r="I25" s="24">
        <v>50900</v>
      </c>
    </row>
    <row r="26" spans="1:9" ht="15" customHeight="1">
      <c r="A26" s="57"/>
      <c r="B26" s="39"/>
      <c r="C26" s="46"/>
      <c r="D26" s="48"/>
      <c r="E26" s="50"/>
      <c r="F26" s="2">
        <v>6</v>
      </c>
      <c r="G26" s="24">
        <v>22600</v>
      </c>
      <c r="H26" s="5" t="s">
        <v>0</v>
      </c>
      <c r="I26" s="24">
        <v>44400</v>
      </c>
    </row>
    <row r="27" spans="1:9" ht="15" customHeight="1">
      <c r="A27" s="57"/>
      <c r="B27" s="12"/>
      <c r="C27" s="13" t="s">
        <v>1</v>
      </c>
      <c r="D27" s="2">
        <f>SUM(D21:D26)</f>
        <v>3</v>
      </c>
      <c r="E27" s="5"/>
      <c r="F27" s="2">
        <f>SUM(F21:F26)</f>
        <v>54</v>
      </c>
      <c r="G27" s="24"/>
      <c r="H27" s="5"/>
      <c r="I27" s="24"/>
    </row>
    <row r="28" spans="1:9" ht="15" customHeight="1">
      <c r="A28" s="56" t="s">
        <v>101</v>
      </c>
      <c r="B28" s="38" t="s">
        <v>102</v>
      </c>
      <c r="C28" s="45" t="s">
        <v>85</v>
      </c>
      <c r="D28" s="47">
        <v>1</v>
      </c>
      <c r="E28" s="49" t="s">
        <v>4</v>
      </c>
      <c r="F28" s="9">
        <v>6</v>
      </c>
      <c r="G28" s="11">
        <v>24900</v>
      </c>
      <c r="H28" s="10" t="s">
        <v>0</v>
      </c>
      <c r="I28" s="11">
        <v>49000</v>
      </c>
    </row>
    <row r="29" spans="1:9" ht="15" customHeight="1">
      <c r="A29" s="48"/>
      <c r="B29" s="39"/>
      <c r="C29" s="46"/>
      <c r="D29" s="48"/>
      <c r="E29" s="50"/>
      <c r="F29" s="14">
        <v>3</v>
      </c>
      <c r="G29" s="16">
        <v>19900</v>
      </c>
      <c r="H29" s="15" t="s">
        <v>0</v>
      </c>
      <c r="I29" s="16">
        <v>39100</v>
      </c>
    </row>
    <row r="30" spans="1:9" ht="15" customHeight="1">
      <c r="A30" s="48"/>
      <c r="B30" s="39"/>
      <c r="C30" s="46"/>
      <c r="D30" s="48"/>
      <c r="E30" s="50"/>
      <c r="F30" s="14">
        <v>2</v>
      </c>
      <c r="G30" s="16">
        <v>19800</v>
      </c>
      <c r="H30" s="15" t="s">
        <v>0</v>
      </c>
      <c r="I30" s="16">
        <v>39000</v>
      </c>
    </row>
    <row r="31" spans="1:9" ht="15" customHeight="1">
      <c r="A31" s="48"/>
      <c r="B31" s="39"/>
      <c r="C31" s="46"/>
      <c r="D31" s="48"/>
      <c r="E31" s="50"/>
      <c r="F31" s="14">
        <v>1</v>
      </c>
      <c r="G31" s="16">
        <v>14600</v>
      </c>
      <c r="H31" s="15" t="s">
        <v>0</v>
      </c>
      <c r="I31" s="16">
        <v>28700</v>
      </c>
    </row>
    <row r="32" spans="1:9" ht="15" customHeight="1">
      <c r="A32" s="48"/>
      <c r="B32" s="39"/>
      <c r="C32" s="46"/>
      <c r="D32" s="48"/>
      <c r="E32" s="50"/>
      <c r="F32" s="14">
        <v>1</v>
      </c>
      <c r="G32" s="16">
        <v>11200</v>
      </c>
      <c r="H32" s="15" t="s">
        <v>0</v>
      </c>
      <c r="I32" s="16">
        <v>22100</v>
      </c>
    </row>
    <row r="33" spans="1:9" ht="15" customHeight="1">
      <c r="A33" s="48"/>
      <c r="B33" s="39" t="s">
        <v>9</v>
      </c>
      <c r="C33" s="46" t="s">
        <v>59</v>
      </c>
      <c r="D33" s="48">
        <v>1</v>
      </c>
      <c r="E33" s="50" t="s">
        <v>59</v>
      </c>
      <c r="F33" s="14">
        <v>10</v>
      </c>
      <c r="G33" s="16">
        <v>28100</v>
      </c>
      <c r="H33" s="15" t="s">
        <v>0</v>
      </c>
      <c r="I33" s="16">
        <v>55100</v>
      </c>
    </row>
    <row r="34" spans="1:9" ht="15" customHeight="1">
      <c r="A34" s="48"/>
      <c r="B34" s="39"/>
      <c r="C34" s="46"/>
      <c r="D34" s="48"/>
      <c r="E34" s="50"/>
      <c r="F34" s="14">
        <v>4</v>
      </c>
      <c r="G34" s="16">
        <v>23000</v>
      </c>
      <c r="H34" s="15" t="s">
        <v>0</v>
      </c>
      <c r="I34" s="16">
        <v>45100</v>
      </c>
    </row>
    <row r="35" spans="1:9" ht="15" customHeight="1">
      <c r="A35" s="48"/>
      <c r="B35" s="39"/>
      <c r="C35" s="46"/>
      <c r="D35" s="48"/>
      <c r="E35" s="50"/>
      <c r="F35" s="14">
        <v>2</v>
      </c>
      <c r="G35" s="16">
        <v>22900</v>
      </c>
      <c r="H35" s="15" t="s">
        <v>0</v>
      </c>
      <c r="I35" s="16">
        <v>44900</v>
      </c>
    </row>
    <row r="36" spans="1:9" ht="15" customHeight="1">
      <c r="A36" s="48"/>
      <c r="B36" s="39" t="s">
        <v>9</v>
      </c>
      <c r="C36" s="58" t="s">
        <v>88</v>
      </c>
      <c r="D36" s="48">
        <v>1</v>
      </c>
      <c r="E36" s="50" t="s">
        <v>59</v>
      </c>
      <c r="F36" s="14">
        <v>6</v>
      </c>
      <c r="G36" s="16">
        <v>25600</v>
      </c>
      <c r="H36" s="15" t="s">
        <v>0</v>
      </c>
      <c r="I36" s="16">
        <v>50300</v>
      </c>
    </row>
    <row r="37" spans="1:9" ht="15" customHeight="1">
      <c r="A37" s="48"/>
      <c r="B37" s="39"/>
      <c r="C37" s="46"/>
      <c r="D37" s="48"/>
      <c r="E37" s="50"/>
      <c r="F37" s="14">
        <v>3</v>
      </c>
      <c r="G37" s="16">
        <v>20400</v>
      </c>
      <c r="H37" s="15" t="s">
        <v>0</v>
      </c>
      <c r="I37" s="16">
        <v>40100</v>
      </c>
    </row>
    <row r="38" spans="1:9" ht="15" customHeight="1">
      <c r="A38" s="48"/>
      <c r="B38" s="39"/>
      <c r="C38" s="46"/>
      <c r="D38" s="48"/>
      <c r="E38" s="50"/>
      <c r="F38" s="14">
        <v>2</v>
      </c>
      <c r="G38" s="16">
        <v>20300</v>
      </c>
      <c r="H38" s="15" t="s">
        <v>0</v>
      </c>
      <c r="I38" s="16">
        <v>40000</v>
      </c>
    </row>
    <row r="39" spans="1:9" ht="15" customHeight="1">
      <c r="A39" s="48"/>
      <c r="B39" s="39"/>
      <c r="C39" s="46"/>
      <c r="D39" s="48"/>
      <c r="E39" s="50"/>
      <c r="F39" s="14">
        <v>1</v>
      </c>
      <c r="G39" s="16">
        <v>15000</v>
      </c>
      <c r="H39" s="15" t="s">
        <v>0</v>
      </c>
      <c r="I39" s="16">
        <v>29400</v>
      </c>
    </row>
    <row r="40" spans="1:9" ht="15" customHeight="1">
      <c r="A40" s="48"/>
      <c r="B40" s="39"/>
      <c r="C40" s="46"/>
      <c r="D40" s="48"/>
      <c r="E40" s="50"/>
      <c r="F40" s="14">
        <v>1</v>
      </c>
      <c r="G40" s="16">
        <v>11500</v>
      </c>
      <c r="H40" s="15" t="s">
        <v>0</v>
      </c>
      <c r="I40" s="16">
        <v>22700</v>
      </c>
    </row>
    <row r="41" spans="1:9" ht="15" customHeight="1">
      <c r="A41" s="54"/>
      <c r="B41" s="18"/>
      <c r="C41" s="19" t="s">
        <v>1</v>
      </c>
      <c r="D41" s="20">
        <f>SUM(D28:D40)</f>
        <v>3</v>
      </c>
      <c r="E41" s="21"/>
      <c r="F41" s="20">
        <f>SUM(F28:F40)</f>
        <v>42</v>
      </c>
      <c r="G41" s="22"/>
      <c r="H41" s="21"/>
      <c r="I41" s="22"/>
    </row>
    <row r="42" spans="1:9" ht="15" customHeight="1">
      <c r="A42" s="47" t="s">
        <v>10</v>
      </c>
      <c r="B42" s="44" t="s">
        <v>11</v>
      </c>
      <c r="C42" s="45" t="s">
        <v>65</v>
      </c>
      <c r="D42" s="47">
        <v>1</v>
      </c>
      <c r="E42" s="49" t="s">
        <v>4</v>
      </c>
      <c r="F42" s="9">
        <v>3</v>
      </c>
      <c r="G42" s="11">
        <v>30000</v>
      </c>
      <c r="H42" s="10" t="s">
        <v>0</v>
      </c>
      <c r="I42" s="11">
        <v>59000</v>
      </c>
    </row>
    <row r="43" spans="1:9" ht="15" customHeight="1">
      <c r="A43" s="48"/>
      <c r="B43" s="39"/>
      <c r="C43" s="46"/>
      <c r="D43" s="48"/>
      <c r="E43" s="50"/>
      <c r="F43" s="14">
        <v>13</v>
      </c>
      <c r="G43" s="16">
        <v>27700</v>
      </c>
      <c r="H43" s="15" t="s">
        <v>0</v>
      </c>
      <c r="I43" s="16">
        <v>54400</v>
      </c>
    </row>
    <row r="44" spans="1:9" ht="15" customHeight="1">
      <c r="A44" s="48"/>
      <c r="B44" s="39"/>
      <c r="C44" s="46"/>
      <c r="D44" s="48"/>
      <c r="E44" s="50"/>
      <c r="F44" s="14">
        <v>2</v>
      </c>
      <c r="G44" s="16">
        <v>20900</v>
      </c>
      <c r="H44" s="15" t="s">
        <v>0</v>
      </c>
      <c r="I44" s="16">
        <v>41100</v>
      </c>
    </row>
    <row r="45" spans="1:9" ht="15" customHeight="1">
      <c r="A45" s="48"/>
      <c r="B45" s="39"/>
      <c r="C45" s="46">
        <v>13</v>
      </c>
      <c r="D45" s="48"/>
      <c r="E45" s="50" t="s">
        <v>59</v>
      </c>
      <c r="F45" s="14">
        <v>3</v>
      </c>
      <c r="G45" s="16">
        <v>30400</v>
      </c>
      <c r="H45" s="15" t="s">
        <v>0</v>
      </c>
      <c r="I45" s="16">
        <v>59600</v>
      </c>
    </row>
    <row r="46" spans="1:9" ht="15" customHeight="1">
      <c r="A46" s="48"/>
      <c r="B46" s="39"/>
      <c r="C46" s="46"/>
      <c r="D46" s="48"/>
      <c r="E46" s="50"/>
      <c r="F46" s="14">
        <v>10</v>
      </c>
      <c r="G46" s="16">
        <v>28000</v>
      </c>
      <c r="H46" s="15" t="s">
        <v>0</v>
      </c>
      <c r="I46" s="16">
        <v>54900</v>
      </c>
    </row>
    <row r="47" spans="1:9" ht="15" customHeight="1">
      <c r="A47" s="48"/>
      <c r="B47" s="39"/>
      <c r="C47" s="46"/>
      <c r="D47" s="48"/>
      <c r="E47" s="50"/>
      <c r="F47" s="14">
        <v>2</v>
      </c>
      <c r="G47" s="16">
        <v>21100</v>
      </c>
      <c r="H47" s="15" t="s">
        <v>0</v>
      </c>
      <c r="I47" s="16">
        <v>41500</v>
      </c>
    </row>
    <row r="48" spans="1:9" ht="15" customHeight="1">
      <c r="A48" s="54"/>
      <c r="B48" s="18"/>
      <c r="C48" s="19" t="s">
        <v>1</v>
      </c>
      <c r="D48" s="20">
        <f>D42</f>
        <v>1</v>
      </c>
      <c r="E48" s="21"/>
      <c r="F48" s="20">
        <f>SUM(F42:F47)</f>
        <v>33</v>
      </c>
      <c r="G48" s="22"/>
      <c r="H48" s="21"/>
      <c r="I48" s="22"/>
    </row>
    <row r="49" spans="1:9" ht="15" customHeight="1">
      <c r="A49" s="47" t="s">
        <v>13</v>
      </c>
      <c r="B49" s="44" t="s">
        <v>12</v>
      </c>
      <c r="C49" s="45" t="s">
        <v>82</v>
      </c>
      <c r="D49" s="47">
        <v>1</v>
      </c>
      <c r="E49" s="49" t="s">
        <v>4</v>
      </c>
      <c r="F49" s="9">
        <v>8</v>
      </c>
      <c r="G49" s="11">
        <v>28300</v>
      </c>
      <c r="H49" s="10" t="s">
        <v>0</v>
      </c>
      <c r="I49" s="11">
        <v>55700</v>
      </c>
    </row>
    <row r="50" spans="1:9" ht="15" customHeight="1">
      <c r="A50" s="48"/>
      <c r="B50" s="39"/>
      <c r="C50" s="46"/>
      <c r="D50" s="48"/>
      <c r="E50" s="50"/>
      <c r="F50" s="14">
        <v>2</v>
      </c>
      <c r="G50" s="16">
        <v>22700</v>
      </c>
      <c r="H50" s="15" t="s">
        <v>0</v>
      </c>
      <c r="I50" s="16">
        <v>44500</v>
      </c>
    </row>
    <row r="51" spans="1:9" ht="15" customHeight="1">
      <c r="A51" s="48"/>
      <c r="B51" s="39"/>
      <c r="C51" s="46"/>
      <c r="D51" s="48"/>
      <c r="E51" s="50"/>
      <c r="F51" s="14">
        <v>3</v>
      </c>
      <c r="G51" s="16">
        <v>20600</v>
      </c>
      <c r="H51" s="15" t="s">
        <v>0</v>
      </c>
      <c r="I51" s="16">
        <v>40400</v>
      </c>
    </row>
    <row r="52" spans="1:9" ht="15" customHeight="1">
      <c r="A52" s="48"/>
      <c r="B52" s="39"/>
      <c r="C52" s="46"/>
      <c r="D52" s="48"/>
      <c r="E52" s="50"/>
      <c r="F52" s="14">
        <v>2</v>
      </c>
      <c r="G52" s="16">
        <v>16200</v>
      </c>
      <c r="H52" s="15" t="s">
        <v>0</v>
      </c>
      <c r="I52" s="16">
        <v>31800</v>
      </c>
    </row>
    <row r="53" spans="1:9" ht="15" customHeight="1">
      <c r="A53" s="48"/>
      <c r="B53" s="39" t="s">
        <v>95</v>
      </c>
      <c r="C53" s="58" t="s">
        <v>86</v>
      </c>
      <c r="D53" s="48">
        <v>1</v>
      </c>
      <c r="E53" s="50" t="s">
        <v>59</v>
      </c>
      <c r="F53" s="14">
        <v>8</v>
      </c>
      <c r="G53" s="16">
        <v>29700</v>
      </c>
      <c r="H53" s="15" t="s">
        <v>0</v>
      </c>
      <c r="I53" s="16">
        <v>58400</v>
      </c>
    </row>
    <row r="54" spans="1:9" ht="15" customHeight="1">
      <c r="A54" s="48"/>
      <c r="B54" s="39"/>
      <c r="C54" s="46"/>
      <c r="D54" s="48"/>
      <c r="E54" s="50"/>
      <c r="F54" s="14">
        <v>4</v>
      </c>
      <c r="G54" s="16">
        <v>24000</v>
      </c>
      <c r="H54" s="15" t="s">
        <v>0</v>
      </c>
      <c r="I54" s="16">
        <v>47000</v>
      </c>
    </row>
    <row r="55" spans="1:9" ht="15" customHeight="1">
      <c r="A55" s="48"/>
      <c r="B55" s="66" t="s">
        <v>79</v>
      </c>
      <c r="C55" s="58" t="s">
        <v>87</v>
      </c>
      <c r="D55" s="48">
        <v>1</v>
      </c>
      <c r="E55" s="50" t="s">
        <v>59</v>
      </c>
      <c r="F55" s="14">
        <v>4</v>
      </c>
      <c r="G55" s="16">
        <v>30900</v>
      </c>
      <c r="H55" s="15" t="s">
        <v>0</v>
      </c>
      <c r="I55" s="16">
        <v>60700</v>
      </c>
    </row>
    <row r="56" spans="1:9" ht="15" customHeight="1">
      <c r="A56" s="48"/>
      <c r="B56" s="66"/>
      <c r="C56" s="46"/>
      <c r="D56" s="48"/>
      <c r="E56" s="50"/>
      <c r="F56" s="14">
        <v>4</v>
      </c>
      <c r="G56" s="16">
        <v>27000</v>
      </c>
      <c r="H56" s="15" t="s">
        <v>0</v>
      </c>
      <c r="I56" s="16">
        <v>53100</v>
      </c>
    </row>
    <row r="57" spans="1:9" ht="15" customHeight="1">
      <c r="A57" s="48"/>
      <c r="B57" s="66"/>
      <c r="C57" s="46"/>
      <c r="D57" s="48"/>
      <c r="E57" s="50"/>
      <c r="F57" s="14">
        <v>2</v>
      </c>
      <c r="G57" s="16">
        <v>22600</v>
      </c>
      <c r="H57" s="15" t="s">
        <v>0</v>
      </c>
      <c r="I57" s="16">
        <v>44400</v>
      </c>
    </row>
    <row r="58" spans="1:9" ht="15" customHeight="1">
      <c r="A58" s="48"/>
      <c r="B58" s="66"/>
      <c r="C58" s="46"/>
      <c r="D58" s="48"/>
      <c r="E58" s="50"/>
      <c r="F58" s="14">
        <v>2</v>
      </c>
      <c r="G58" s="16">
        <v>18900</v>
      </c>
      <c r="H58" s="15" t="s">
        <v>0</v>
      </c>
      <c r="I58" s="16">
        <v>37100</v>
      </c>
    </row>
    <row r="59" spans="1:9" ht="15" customHeight="1">
      <c r="A59" s="48"/>
      <c r="B59" s="66" t="s">
        <v>80</v>
      </c>
      <c r="C59" s="46">
        <v>10</v>
      </c>
      <c r="D59" s="48">
        <v>1</v>
      </c>
      <c r="E59" s="50" t="s">
        <v>59</v>
      </c>
      <c r="F59" s="14">
        <v>6</v>
      </c>
      <c r="G59" s="16">
        <v>31000</v>
      </c>
      <c r="H59" s="15" t="s">
        <v>0</v>
      </c>
      <c r="I59" s="16">
        <v>60800</v>
      </c>
    </row>
    <row r="60" spans="1:9" ht="15" customHeight="1">
      <c r="A60" s="48"/>
      <c r="B60" s="66"/>
      <c r="C60" s="46"/>
      <c r="D60" s="48"/>
      <c r="E60" s="50"/>
      <c r="F60" s="14">
        <v>16</v>
      </c>
      <c r="G60" s="16">
        <v>27400</v>
      </c>
      <c r="H60" s="15" t="s">
        <v>0</v>
      </c>
      <c r="I60" s="16">
        <v>53900</v>
      </c>
    </row>
    <row r="61" spans="1:9" ht="15" customHeight="1">
      <c r="A61" s="48"/>
      <c r="B61" s="66"/>
      <c r="C61" s="46"/>
      <c r="D61" s="48"/>
      <c r="E61" s="50"/>
      <c r="F61" s="14">
        <v>2</v>
      </c>
      <c r="G61" s="16">
        <v>20300</v>
      </c>
      <c r="H61" s="15" t="s">
        <v>0</v>
      </c>
      <c r="I61" s="16">
        <v>40000</v>
      </c>
    </row>
    <row r="62" spans="1:9" ht="15" customHeight="1">
      <c r="A62" s="48"/>
      <c r="B62" s="66" t="s">
        <v>81</v>
      </c>
      <c r="C62" s="46">
        <v>14</v>
      </c>
      <c r="D62" s="48">
        <v>1</v>
      </c>
      <c r="E62" s="50" t="s">
        <v>100</v>
      </c>
      <c r="F62" s="14">
        <v>6</v>
      </c>
      <c r="G62" s="16">
        <v>31200</v>
      </c>
      <c r="H62" s="15" t="s">
        <v>0</v>
      </c>
      <c r="I62" s="16">
        <v>61200</v>
      </c>
    </row>
    <row r="63" spans="1:9" ht="15" customHeight="1">
      <c r="A63" s="48"/>
      <c r="B63" s="66"/>
      <c r="C63" s="46"/>
      <c r="D63" s="48"/>
      <c r="E63" s="50"/>
      <c r="F63" s="14">
        <v>15</v>
      </c>
      <c r="G63" s="16">
        <v>27700</v>
      </c>
      <c r="H63" s="15" t="s">
        <v>0</v>
      </c>
      <c r="I63" s="16">
        <v>54300</v>
      </c>
    </row>
    <row r="64" spans="1:9" ht="15" customHeight="1">
      <c r="A64" s="48"/>
      <c r="B64" s="66"/>
      <c r="C64" s="46"/>
      <c r="D64" s="48"/>
      <c r="E64" s="50"/>
      <c r="F64" s="14">
        <v>1</v>
      </c>
      <c r="G64" s="16">
        <v>27600</v>
      </c>
      <c r="H64" s="15" t="s">
        <v>0</v>
      </c>
      <c r="I64" s="16">
        <v>54200</v>
      </c>
    </row>
    <row r="65" spans="1:9" ht="15" customHeight="1">
      <c r="A65" s="48"/>
      <c r="B65" s="66"/>
      <c r="C65" s="46"/>
      <c r="D65" s="48"/>
      <c r="E65" s="50"/>
      <c r="F65" s="14">
        <v>2</v>
      </c>
      <c r="G65" s="16">
        <v>21200</v>
      </c>
      <c r="H65" s="15" t="s">
        <v>0</v>
      </c>
      <c r="I65" s="16">
        <v>41600</v>
      </c>
    </row>
    <row r="66" spans="1:9" ht="15" customHeight="1">
      <c r="A66" s="48"/>
      <c r="B66" s="66" t="s">
        <v>98</v>
      </c>
      <c r="C66" s="46">
        <v>17</v>
      </c>
      <c r="D66" s="14"/>
      <c r="E66" s="50" t="s">
        <v>99</v>
      </c>
      <c r="F66" s="14">
        <v>6</v>
      </c>
      <c r="G66" s="16">
        <v>31100</v>
      </c>
      <c r="H66" s="15" t="s">
        <v>0</v>
      </c>
      <c r="I66" s="16">
        <v>61000</v>
      </c>
    </row>
    <row r="67" spans="1:9" ht="15" customHeight="1">
      <c r="A67" s="48"/>
      <c r="B67" s="66"/>
      <c r="C67" s="46"/>
      <c r="D67" s="14"/>
      <c r="E67" s="50"/>
      <c r="F67" s="14">
        <v>16</v>
      </c>
      <c r="G67" s="16">
        <v>27400</v>
      </c>
      <c r="H67" s="15" t="s">
        <v>0</v>
      </c>
      <c r="I67" s="16">
        <v>53800</v>
      </c>
    </row>
    <row r="68" spans="1:9" ht="15" customHeight="1">
      <c r="A68" s="48"/>
      <c r="B68" s="66"/>
      <c r="C68" s="46"/>
      <c r="D68" s="14">
        <v>1</v>
      </c>
      <c r="E68" s="50"/>
      <c r="F68" s="14">
        <v>1</v>
      </c>
      <c r="G68" s="16">
        <v>25500</v>
      </c>
      <c r="H68" s="15" t="s">
        <v>0</v>
      </c>
      <c r="I68" s="16">
        <v>50200</v>
      </c>
    </row>
    <row r="69" spans="1:9" ht="15" customHeight="1">
      <c r="A69" s="48"/>
      <c r="B69" s="66"/>
      <c r="C69" s="46"/>
      <c r="D69" s="14"/>
      <c r="E69" s="50"/>
      <c r="F69" s="14">
        <v>1</v>
      </c>
      <c r="G69" s="16">
        <v>21000</v>
      </c>
      <c r="H69" s="15" t="s">
        <v>0</v>
      </c>
      <c r="I69" s="16">
        <v>41200</v>
      </c>
    </row>
    <row r="70" spans="1:9" ht="15" customHeight="1">
      <c r="A70" s="48"/>
      <c r="B70" s="68" t="s">
        <v>97</v>
      </c>
      <c r="C70" s="46">
        <v>19</v>
      </c>
      <c r="D70" s="14"/>
      <c r="E70" s="50" t="s">
        <v>99</v>
      </c>
      <c r="F70" s="14">
        <v>6</v>
      </c>
      <c r="G70" s="16">
        <v>31700</v>
      </c>
      <c r="H70" s="15" t="s">
        <v>0</v>
      </c>
      <c r="I70" s="16">
        <v>62300</v>
      </c>
    </row>
    <row r="71" spans="1:9" ht="15" customHeight="1">
      <c r="A71" s="48"/>
      <c r="B71" s="66"/>
      <c r="C71" s="46"/>
      <c r="D71" s="14"/>
      <c r="E71" s="50"/>
      <c r="F71" s="14">
        <v>14</v>
      </c>
      <c r="G71" s="16">
        <v>28000</v>
      </c>
      <c r="H71" s="15" t="s">
        <v>0</v>
      </c>
      <c r="I71" s="16">
        <v>55000</v>
      </c>
    </row>
    <row r="72" spans="1:9" ht="15" customHeight="1">
      <c r="A72" s="48"/>
      <c r="B72" s="66"/>
      <c r="C72" s="46"/>
      <c r="D72" s="14">
        <v>1</v>
      </c>
      <c r="E72" s="50"/>
      <c r="F72" s="14">
        <v>2</v>
      </c>
      <c r="G72" s="16">
        <v>27900</v>
      </c>
      <c r="H72" s="15" t="s">
        <v>0</v>
      </c>
      <c r="I72" s="16">
        <v>54900</v>
      </c>
    </row>
    <row r="73" spans="1:9" ht="15" customHeight="1">
      <c r="A73" s="48"/>
      <c r="B73" s="66"/>
      <c r="C73" s="46"/>
      <c r="D73" s="14"/>
      <c r="E73" s="50"/>
      <c r="F73" s="14">
        <v>1</v>
      </c>
      <c r="G73" s="16">
        <v>26100</v>
      </c>
      <c r="H73" s="15" t="s">
        <v>0</v>
      </c>
      <c r="I73" s="16">
        <v>51300</v>
      </c>
    </row>
    <row r="74" spans="1:9" ht="15" customHeight="1">
      <c r="A74" s="48"/>
      <c r="B74" s="66"/>
      <c r="C74" s="46"/>
      <c r="D74" s="14"/>
      <c r="E74" s="50"/>
      <c r="F74" s="14">
        <v>1</v>
      </c>
      <c r="G74" s="16">
        <v>21400</v>
      </c>
      <c r="H74" s="15" t="s">
        <v>0</v>
      </c>
      <c r="I74" s="16">
        <v>42100</v>
      </c>
    </row>
    <row r="75" spans="1:9" ht="15" customHeight="1">
      <c r="A75" s="48"/>
      <c r="B75" s="12"/>
      <c r="C75" s="37" t="s">
        <v>109</v>
      </c>
      <c r="D75" s="14">
        <f>SUM(D49:D74)</f>
        <v>7</v>
      </c>
      <c r="E75" s="15"/>
      <c r="F75" s="20">
        <f>SUM(F49:F74)</f>
        <v>135</v>
      </c>
      <c r="G75" s="22"/>
      <c r="H75" s="21"/>
      <c r="I75" s="22"/>
    </row>
    <row r="76" spans="1:9" ht="15" customHeight="1">
      <c r="A76" s="47" t="s">
        <v>66</v>
      </c>
      <c r="B76" s="44" t="s">
        <v>15</v>
      </c>
      <c r="C76" s="45" t="s">
        <v>85</v>
      </c>
      <c r="D76" s="47">
        <v>1</v>
      </c>
      <c r="E76" s="49" t="s">
        <v>4</v>
      </c>
      <c r="F76" s="2">
        <v>8</v>
      </c>
      <c r="G76" s="24">
        <v>25700</v>
      </c>
      <c r="H76" s="5" t="s">
        <v>0</v>
      </c>
      <c r="I76" s="24">
        <v>50400</v>
      </c>
    </row>
    <row r="77" spans="1:9" ht="15" customHeight="1">
      <c r="A77" s="48"/>
      <c r="B77" s="39"/>
      <c r="C77" s="46"/>
      <c r="D77" s="57"/>
      <c r="E77" s="55"/>
      <c r="F77" s="2">
        <v>4</v>
      </c>
      <c r="G77" s="24">
        <v>22900</v>
      </c>
      <c r="H77" s="5" t="s">
        <v>0</v>
      </c>
      <c r="I77" s="24">
        <v>44600</v>
      </c>
    </row>
    <row r="78" spans="1:9" ht="15" customHeight="1">
      <c r="A78" s="48"/>
      <c r="B78" s="39"/>
      <c r="C78" s="46" t="s">
        <v>59</v>
      </c>
      <c r="D78" s="48">
        <v>1</v>
      </c>
      <c r="E78" s="50" t="s">
        <v>59</v>
      </c>
      <c r="F78" s="2">
        <v>8</v>
      </c>
      <c r="G78" s="24">
        <v>25700</v>
      </c>
      <c r="H78" s="5" t="s">
        <v>0</v>
      </c>
      <c r="I78" s="24">
        <v>50400</v>
      </c>
    </row>
    <row r="79" spans="1:9" ht="15" customHeight="1">
      <c r="A79" s="48"/>
      <c r="B79" s="39"/>
      <c r="C79" s="46"/>
      <c r="D79" s="48"/>
      <c r="E79" s="50"/>
      <c r="F79" s="2">
        <v>4</v>
      </c>
      <c r="G79" s="24">
        <v>22700</v>
      </c>
      <c r="H79" s="5" t="s">
        <v>0</v>
      </c>
      <c r="I79" s="24">
        <v>44600</v>
      </c>
    </row>
    <row r="80" spans="1:9" ht="15" customHeight="1">
      <c r="A80" s="48"/>
      <c r="B80" s="39"/>
      <c r="C80" s="58" t="s">
        <v>84</v>
      </c>
      <c r="D80" s="48">
        <v>1</v>
      </c>
      <c r="E80" s="50" t="s">
        <v>59</v>
      </c>
      <c r="F80" s="2">
        <v>8</v>
      </c>
      <c r="G80" s="24">
        <v>26300</v>
      </c>
      <c r="H80" s="5" t="s">
        <v>0</v>
      </c>
      <c r="I80" s="24">
        <v>51700</v>
      </c>
    </row>
    <row r="81" spans="1:9" ht="15" customHeight="1">
      <c r="A81" s="48"/>
      <c r="B81" s="39"/>
      <c r="C81" s="46"/>
      <c r="D81" s="57"/>
      <c r="E81" s="55"/>
      <c r="F81" s="2">
        <v>4</v>
      </c>
      <c r="G81" s="24">
        <v>23300</v>
      </c>
      <c r="H81" s="5" t="s">
        <v>0</v>
      </c>
      <c r="I81" s="24">
        <v>45800</v>
      </c>
    </row>
    <row r="82" spans="1:9" ht="15" customHeight="1">
      <c r="A82" s="54"/>
      <c r="B82" s="25"/>
      <c r="C82" s="19" t="s">
        <v>1</v>
      </c>
      <c r="D82" s="26">
        <f>SUM(D76:D81)</f>
        <v>3</v>
      </c>
      <c r="E82" s="21"/>
      <c r="F82" s="20">
        <f>SUM(F76:F81)</f>
        <v>36</v>
      </c>
      <c r="G82" s="22"/>
      <c r="H82" s="21"/>
      <c r="I82" s="22"/>
    </row>
    <row r="83" spans="1:10" ht="15" customHeight="1">
      <c r="A83" s="47" t="s">
        <v>68</v>
      </c>
      <c r="B83" s="44" t="s">
        <v>17</v>
      </c>
      <c r="C83" s="8" t="s">
        <v>67</v>
      </c>
      <c r="D83" s="2">
        <v>1</v>
      </c>
      <c r="E83" s="5" t="s">
        <v>14</v>
      </c>
      <c r="F83" s="2">
        <v>2</v>
      </c>
      <c r="G83" s="24">
        <v>12600</v>
      </c>
      <c r="H83" s="5" t="s">
        <v>0</v>
      </c>
      <c r="I83" s="24">
        <v>24700</v>
      </c>
      <c r="J83" s="35"/>
    </row>
    <row r="84" spans="1:10" ht="15" customHeight="1">
      <c r="A84" s="48"/>
      <c r="B84" s="39"/>
      <c r="C84" s="46" t="s">
        <v>59</v>
      </c>
      <c r="D84" s="48">
        <v>1</v>
      </c>
      <c r="E84" s="50" t="s">
        <v>59</v>
      </c>
      <c r="F84" s="2">
        <v>2</v>
      </c>
      <c r="G84" s="24">
        <v>12200</v>
      </c>
      <c r="H84" s="5" t="s">
        <v>0</v>
      </c>
      <c r="I84" s="24">
        <v>24000</v>
      </c>
      <c r="J84" s="35"/>
    </row>
    <row r="85" spans="1:10" ht="15" customHeight="1">
      <c r="A85" s="48"/>
      <c r="B85" s="39"/>
      <c r="C85" s="46"/>
      <c r="D85" s="57"/>
      <c r="E85" s="55"/>
      <c r="F85" s="2">
        <v>1</v>
      </c>
      <c r="G85" s="24">
        <v>10800</v>
      </c>
      <c r="H85" s="5" t="s">
        <v>0</v>
      </c>
      <c r="I85" s="24">
        <v>21200</v>
      </c>
      <c r="J85" s="35"/>
    </row>
    <row r="86" spans="1:10" ht="15" customHeight="1">
      <c r="A86" s="48"/>
      <c r="B86" s="39"/>
      <c r="C86" s="13" t="s">
        <v>59</v>
      </c>
      <c r="D86" s="2">
        <v>1</v>
      </c>
      <c r="E86" s="5" t="s">
        <v>59</v>
      </c>
      <c r="F86" s="2">
        <v>2</v>
      </c>
      <c r="G86" s="24">
        <v>11400</v>
      </c>
      <c r="H86" s="5" t="s">
        <v>0</v>
      </c>
      <c r="I86" s="24">
        <v>22500</v>
      </c>
      <c r="J86" s="35"/>
    </row>
    <row r="87" spans="1:10" ht="15" customHeight="1">
      <c r="A87" s="48"/>
      <c r="B87" s="39"/>
      <c r="C87" s="13">
        <v>41</v>
      </c>
      <c r="D87" s="2">
        <v>2</v>
      </c>
      <c r="E87" s="5" t="s">
        <v>16</v>
      </c>
      <c r="F87" s="2">
        <v>4</v>
      </c>
      <c r="G87" s="24">
        <v>4000</v>
      </c>
      <c r="H87" s="5" t="s">
        <v>0</v>
      </c>
      <c r="I87" s="24">
        <v>7600</v>
      </c>
      <c r="J87" s="35"/>
    </row>
    <row r="88" spans="1:10" ht="15" customHeight="1">
      <c r="A88" s="48"/>
      <c r="B88" s="39"/>
      <c r="C88" s="46">
        <v>42</v>
      </c>
      <c r="D88" s="48">
        <v>1</v>
      </c>
      <c r="E88" s="50" t="s">
        <v>14</v>
      </c>
      <c r="F88" s="2">
        <v>1</v>
      </c>
      <c r="G88" s="24">
        <v>13000</v>
      </c>
      <c r="H88" s="5" t="s">
        <v>0</v>
      </c>
      <c r="I88" s="24">
        <v>25500</v>
      </c>
      <c r="J88" s="67"/>
    </row>
    <row r="89" spans="1:10" ht="15" customHeight="1">
      <c r="A89" s="48"/>
      <c r="B89" s="39"/>
      <c r="C89" s="46"/>
      <c r="D89" s="48"/>
      <c r="E89" s="50"/>
      <c r="F89" s="2">
        <v>1</v>
      </c>
      <c r="G89" s="24">
        <v>11000</v>
      </c>
      <c r="H89" s="5" t="s">
        <v>0</v>
      </c>
      <c r="I89" s="24">
        <v>21700</v>
      </c>
      <c r="J89" s="67"/>
    </row>
    <row r="90" spans="1:10" ht="15" customHeight="1">
      <c r="A90" s="48"/>
      <c r="B90" s="39"/>
      <c r="C90" s="46"/>
      <c r="D90" s="48"/>
      <c r="E90" s="50"/>
      <c r="F90" s="2">
        <v>1</v>
      </c>
      <c r="G90" s="24">
        <v>6300</v>
      </c>
      <c r="H90" s="5" t="s">
        <v>0</v>
      </c>
      <c r="I90" s="24">
        <v>12300</v>
      </c>
      <c r="J90" s="67"/>
    </row>
    <row r="91" spans="1:10" ht="15" customHeight="1">
      <c r="A91" s="48"/>
      <c r="B91" s="39"/>
      <c r="C91" s="46" t="s">
        <v>59</v>
      </c>
      <c r="D91" s="48">
        <v>1</v>
      </c>
      <c r="E91" s="50" t="s">
        <v>59</v>
      </c>
      <c r="F91" s="2">
        <v>1</v>
      </c>
      <c r="G91" s="24">
        <v>12600</v>
      </c>
      <c r="H91" s="5" t="s">
        <v>0</v>
      </c>
      <c r="I91" s="24">
        <v>24800</v>
      </c>
      <c r="J91" s="67"/>
    </row>
    <row r="92" spans="1:10" ht="15" customHeight="1">
      <c r="A92" s="48"/>
      <c r="B92" s="39"/>
      <c r="C92" s="46"/>
      <c r="D92" s="57"/>
      <c r="E92" s="55"/>
      <c r="F92" s="2">
        <v>1</v>
      </c>
      <c r="G92" s="24">
        <v>6200</v>
      </c>
      <c r="H92" s="5" t="s">
        <v>0</v>
      </c>
      <c r="I92" s="24">
        <v>12200</v>
      </c>
      <c r="J92" s="67"/>
    </row>
    <row r="93" spans="1:10" ht="15" customHeight="1">
      <c r="A93" s="48"/>
      <c r="B93" s="39"/>
      <c r="C93" s="13" t="s">
        <v>59</v>
      </c>
      <c r="D93" s="2">
        <v>1</v>
      </c>
      <c r="E93" s="5" t="s">
        <v>59</v>
      </c>
      <c r="F93" s="2">
        <v>2</v>
      </c>
      <c r="G93" s="24">
        <v>11500</v>
      </c>
      <c r="H93" s="5" t="s">
        <v>0</v>
      </c>
      <c r="I93" s="24">
        <v>22600</v>
      </c>
      <c r="J93" s="35"/>
    </row>
    <row r="94" spans="1:10" ht="15" customHeight="1">
      <c r="A94" s="48"/>
      <c r="B94" s="39"/>
      <c r="C94" s="13" t="s">
        <v>59</v>
      </c>
      <c r="D94" s="2">
        <v>1</v>
      </c>
      <c r="E94" s="5" t="s">
        <v>59</v>
      </c>
      <c r="F94" s="2">
        <v>2</v>
      </c>
      <c r="G94" s="24">
        <v>12300</v>
      </c>
      <c r="H94" s="5" t="s">
        <v>0</v>
      </c>
      <c r="I94" s="24">
        <v>24200</v>
      </c>
      <c r="J94" s="35"/>
    </row>
    <row r="95" spans="1:10" ht="15" customHeight="1">
      <c r="A95" s="48"/>
      <c r="B95" s="39"/>
      <c r="C95" s="13" t="s">
        <v>59</v>
      </c>
      <c r="D95" s="2">
        <v>1</v>
      </c>
      <c r="E95" s="5" t="s">
        <v>59</v>
      </c>
      <c r="F95" s="2">
        <v>2</v>
      </c>
      <c r="G95" s="24">
        <v>12600</v>
      </c>
      <c r="H95" s="5" t="s">
        <v>0</v>
      </c>
      <c r="I95" s="24">
        <v>24800</v>
      </c>
      <c r="J95" s="35"/>
    </row>
    <row r="96" spans="1:10" ht="15" customHeight="1">
      <c r="A96" s="48"/>
      <c r="B96" s="39"/>
      <c r="C96" s="13">
        <v>43</v>
      </c>
      <c r="D96" s="2">
        <v>4</v>
      </c>
      <c r="E96" s="5" t="s">
        <v>16</v>
      </c>
      <c r="F96" s="2">
        <v>4</v>
      </c>
      <c r="G96" s="29">
        <v>4500</v>
      </c>
      <c r="H96" s="30" t="s">
        <v>0</v>
      </c>
      <c r="I96" s="29">
        <v>8400</v>
      </c>
      <c r="J96" s="35"/>
    </row>
    <row r="97" spans="1:10" ht="15" customHeight="1">
      <c r="A97" s="48"/>
      <c r="B97" s="39"/>
      <c r="C97" s="13" t="s">
        <v>59</v>
      </c>
      <c r="D97" s="2">
        <v>1</v>
      </c>
      <c r="E97" s="5" t="s">
        <v>59</v>
      </c>
      <c r="F97" s="2">
        <v>1</v>
      </c>
      <c r="G97" s="29">
        <v>4500</v>
      </c>
      <c r="H97" s="30" t="s">
        <v>0</v>
      </c>
      <c r="I97" s="29">
        <v>8400</v>
      </c>
      <c r="J97" s="35"/>
    </row>
    <row r="98" spans="1:10" ht="15" customHeight="1">
      <c r="A98" s="48"/>
      <c r="B98" s="39"/>
      <c r="C98" s="13" t="s">
        <v>59</v>
      </c>
      <c r="D98" s="2">
        <v>1</v>
      </c>
      <c r="E98" s="5" t="s">
        <v>59</v>
      </c>
      <c r="F98" s="2">
        <v>2</v>
      </c>
      <c r="G98" s="29">
        <v>4400</v>
      </c>
      <c r="H98" s="30" t="s">
        <v>0</v>
      </c>
      <c r="I98" s="29">
        <v>7800</v>
      </c>
      <c r="J98" s="35"/>
    </row>
    <row r="99" spans="1:10" ht="15" customHeight="1">
      <c r="A99" s="48"/>
      <c r="B99" s="39"/>
      <c r="C99" s="13">
        <v>44</v>
      </c>
      <c r="D99" s="2">
        <v>1</v>
      </c>
      <c r="E99" s="5" t="s">
        <v>59</v>
      </c>
      <c r="F99" s="2">
        <v>1</v>
      </c>
      <c r="G99" s="24">
        <v>8300</v>
      </c>
      <c r="H99" s="5" t="s">
        <v>0</v>
      </c>
      <c r="I99" s="24">
        <v>10500</v>
      </c>
      <c r="J99" s="35"/>
    </row>
    <row r="100" spans="1:10" ht="15" customHeight="1">
      <c r="A100" s="48"/>
      <c r="B100" s="39"/>
      <c r="C100" s="13" t="s">
        <v>59</v>
      </c>
      <c r="D100" s="2">
        <v>3</v>
      </c>
      <c r="E100" s="5" t="s">
        <v>59</v>
      </c>
      <c r="F100" s="2">
        <v>3</v>
      </c>
      <c r="G100" s="24">
        <v>4700</v>
      </c>
      <c r="H100" s="5" t="s">
        <v>0</v>
      </c>
      <c r="I100" s="24">
        <v>8900</v>
      </c>
      <c r="J100" s="35"/>
    </row>
    <row r="101" spans="1:10" ht="15" customHeight="1">
      <c r="A101" s="48"/>
      <c r="B101" s="39"/>
      <c r="C101" s="13">
        <v>45</v>
      </c>
      <c r="D101" s="2">
        <v>3</v>
      </c>
      <c r="E101" s="5" t="s">
        <v>59</v>
      </c>
      <c r="F101" s="2">
        <v>3</v>
      </c>
      <c r="G101" s="24">
        <v>5000</v>
      </c>
      <c r="H101" s="5" t="s">
        <v>0</v>
      </c>
      <c r="I101" s="24">
        <v>8900</v>
      </c>
      <c r="J101" s="35"/>
    </row>
    <row r="102" spans="1:9" ht="15" customHeight="1">
      <c r="A102" s="48"/>
      <c r="B102" s="17"/>
      <c r="C102" s="13" t="s">
        <v>1</v>
      </c>
      <c r="D102" s="27">
        <f>SUM(D83:D101)</f>
        <v>23</v>
      </c>
      <c r="E102" s="15"/>
      <c r="F102" s="20">
        <f>SUM(F83:F101)</f>
        <v>36</v>
      </c>
      <c r="G102" s="22"/>
      <c r="H102" s="21"/>
      <c r="I102" s="22"/>
    </row>
    <row r="103" spans="1:9" ht="15" customHeight="1">
      <c r="A103" s="56" t="s">
        <v>103</v>
      </c>
      <c r="B103" s="38" t="s">
        <v>104</v>
      </c>
      <c r="C103" s="40" t="s">
        <v>105</v>
      </c>
      <c r="D103" s="42">
        <v>1</v>
      </c>
      <c r="E103" s="49" t="s">
        <v>4</v>
      </c>
      <c r="F103" s="2">
        <v>2</v>
      </c>
      <c r="G103" s="24">
        <v>30900</v>
      </c>
      <c r="H103" s="5" t="s">
        <v>0</v>
      </c>
      <c r="I103" s="24">
        <v>60700</v>
      </c>
    </row>
    <row r="104" spans="1:9" ht="15" customHeight="1">
      <c r="A104" s="48"/>
      <c r="B104" s="39"/>
      <c r="C104" s="41"/>
      <c r="D104" s="43"/>
      <c r="E104" s="50"/>
      <c r="F104" s="2">
        <v>6</v>
      </c>
      <c r="G104" s="24">
        <v>26200</v>
      </c>
      <c r="H104" s="5" t="s">
        <v>0</v>
      </c>
      <c r="I104" s="24">
        <v>51400</v>
      </c>
    </row>
    <row r="105" spans="1:9" ht="15" customHeight="1">
      <c r="A105" s="48"/>
      <c r="B105" s="39"/>
      <c r="C105" s="41"/>
      <c r="D105" s="43"/>
      <c r="E105" s="50"/>
      <c r="F105" s="2">
        <v>1</v>
      </c>
      <c r="G105" s="24">
        <v>25800</v>
      </c>
      <c r="H105" s="5" t="s">
        <v>0</v>
      </c>
      <c r="I105" s="24">
        <v>50600</v>
      </c>
    </row>
    <row r="106" spans="1:9" ht="15" customHeight="1">
      <c r="A106" s="48"/>
      <c r="B106" s="39"/>
      <c r="C106" s="41"/>
      <c r="D106" s="43"/>
      <c r="E106" s="50"/>
      <c r="F106" s="2">
        <v>1</v>
      </c>
      <c r="G106" s="24">
        <v>25700</v>
      </c>
      <c r="H106" s="5" t="s">
        <v>0</v>
      </c>
      <c r="I106" s="24">
        <v>50400</v>
      </c>
    </row>
    <row r="107" spans="1:9" ht="15" customHeight="1">
      <c r="A107" s="48"/>
      <c r="B107" s="39"/>
      <c r="C107" s="41"/>
      <c r="D107" s="43"/>
      <c r="E107" s="50"/>
      <c r="F107" s="2">
        <v>2</v>
      </c>
      <c r="G107" s="24">
        <v>21500</v>
      </c>
      <c r="H107" s="5" t="s">
        <v>0</v>
      </c>
      <c r="I107" s="24">
        <v>42300</v>
      </c>
    </row>
    <row r="108" spans="1:9" ht="15" customHeight="1">
      <c r="A108" s="48"/>
      <c r="B108" s="39"/>
      <c r="C108" s="41"/>
      <c r="D108" s="43"/>
      <c r="E108" s="50"/>
      <c r="F108" s="2">
        <v>2</v>
      </c>
      <c r="G108" s="24">
        <v>53400</v>
      </c>
      <c r="H108" s="5" t="s">
        <v>0</v>
      </c>
      <c r="I108" s="24">
        <v>69000</v>
      </c>
    </row>
    <row r="109" spans="1:9" ht="15" customHeight="1">
      <c r="A109" s="48"/>
      <c r="B109" s="39"/>
      <c r="C109" s="41"/>
      <c r="D109" s="43"/>
      <c r="E109" s="50"/>
      <c r="F109" s="2">
        <v>4</v>
      </c>
      <c r="G109" s="24">
        <v>45200</v>
      </c>
      <c r="H109" s="5" t="s">
        <v>0</v>
      </c>
      <c r="I109" s="24">
        <v>59000</v>
      </c>
    </row>
    <row r="110" spans="1:9" ht="15" customHeight="1">
      <c r="A110" s="54"/>
      <c r="B110" s="25"/>
      <c r="C110" s="19" t="s">
        <v>1</v>
      </c>
      <c r="D110" s="26">
        <f>SUM(D103:D109)</f>
        <v>1</v>
      </c>
      <c r="E110" s="21"/>
      <c r="F110" s="20">
        <f>SUM(F103:F109)</f>
        <v>18</v>
      </c>
      <c r="G110" s="22"/>
      <c r="H110" s="21"/>
      <c r="I110" s="22"/>
    </row>
    <row r="111" spans="1:9" ht="15" customHeight="1">
      <c r="A111" s="51" t="s">
        <v>18</v>
      </c>
      <c r="B111" s="7" t="s">
        <v>69</v>
      </c>
      <c r="C111" s="8" t="s">
        <v>70</v>
      </c>
      <c r="D111" s="9">
        <v>1</v>
      </c>
      <c r="E111" s="10" t="s">
        <v>4</v>
      </c>
      <c r="F111" s="9">
        <v>12</v>
      </c>
      <c r="G111" s="11">
        <v>15900</v>
      </c>
      <c r="H111" s="10" t="s">
        <v>0</v>
      </c>
      <c r="I111" s="11">
        <v>31300</v>
      </c>
    </row>
    <row r="112" spans="1:9" ht="15" customHeight="1">
      <c r="A112" s="52"/>
      <c r="B112" s="18"/>
      <c r="C112" s="19" t="s">
        <v>1</v>
      </c>
      <c r="D112" s="20">
        <f>D111</f>
        <v>1</v>
      </c>
      <c r="E112" s="21"/>
      <c r="F112" s="20">
        <f>F111</f>
        <v>12</v>
      </c>
      <c r="G112" s="22"/>
      <c r="H112" s="21"/>
      <c r="I112" s="22"/>
    </row>
    <row r="113" spans="1:9" ht="15" customHeight="1">
      <c r="A113" s="51" t="s">
        <v>20</v>
      </c>
      <c r="B113" s="44" t="s">
        <v>21</v>
      </c>
      <c r="C113" s="8" t="s">
        <v>82</v>
      </c>
      <c r="D113" s="9">
        <v>1</v>
      </c>
      <c r="E113" s="10" t="s">
        <v>19</v>
      </c>
      <c r="F113" s="9">
        <v>4</v>
      </c>
      <c r="G113" s="11"/>
      <c r="H113" s="10"/>
      <c r="I113" s="11">
        <v>36000</v>
      </c>
    </row>
    <row r="114" spans="1:9" ht="15" customHeight="1">
      <c r="A114" s="53"/>
      <c r="B114" s="39"/>
      <c r="C114" s="13" t="s">
        <v>59</v>
      </c>
      <c r="D114" s="14">
        <v>1</v>
      </c>
      <c r="E114" s="15" t="s">
        <v>59</v>
      </c>
      <c r="F114" s="14">
        <v>4</v>
      </c>
      <c r="G114" s="16"/>
      <c r="H114" s="15"/>
      <c r="I114" s="16">
        <v>36000</v>
      </c>
    </row>
    <row r="115" spans="1:9" ht="15" customHeight="1">
      <c r="A115" s="52"/>
      <c r="B115" s="18"/>
      <c r="C115" s="19" t="s">
        <v>1</v>
      </c>
      <c r="D115" s="20">
        <f>SUM(D113:D114)</f>
        <v>2</v>
      </c>
      <c r="E115" s="21"/>
      <c r="F115" s="20">
        <f>SUM(F113:F114)</f>
        <v>8</v>
      </c>
      <c r="G115" s="22"/>
      <c r="H115" s="21"/>
      <c r="I115" s="22"/>
    </row>
    <row r="116" spans="1:9" ht="15" customHeight="1">
      <c r="A116" s="51" t="s">
        <v>22</v>
      </c>
      <c r="B116" s="44" t="s">
        <v>23</v>
      </c>
      <c r="C116" s="8" t="s">
        <v>71</v>
      </c>
      <c r="D116" s="9">
        <v>2</v>
      </c>
      <c r="E116" s="10" t="s">
        <v>16</v>
      </c>
      <c r="F116" s="9">
        <v>2</v>
      </c>
      <c r="G116" s="11">
        <v>12200</v>
      </c>
      <c r="H116" s="10" t="s">
        <v>0</v>
      </c>
      <c r="I116" s="11">
        <v>24000</v>
      </c>
    </row>
    <row r="117" spans="1:9" ht="15" customHeight="1">
      <c r="A117" s="53"/>
      <c r="B117" s="39"/>
      <c r="C117" s="13" t="s">
        <v>59</v>
      </c>
      <c r="D117" s="14">
        <v>3</v>
      </c>
      <c r="E117" s="15" t="s">
        <v>59</v>
      </c>
      <c r="F117" s="14">
        <v>3</v>
      </c>
      <c r="G117" s="16">
        <v>11900</v>
      </c>
      <c r="H117" s="15" t="s">
        <v>0</v>
      </c>
      <c r="I117" s="16">
        <v>23400</v>
      </c>
    </row>
    <row r="118" spans="1:9" ht="15" customHeight="1">
      <c r="A118" s="52"/>
      <c r="B118" s="18"/>
      <c r="C118" s="19" t="s">
        <v>1</v>
      </c>
      <c r="D118" s="20">
        <f>SUM(D116:D117)</f>
        <v>5</v>
      </c>
      <c r="E118" s="21"/>
      <c r="F118" s="20">
        <f>SUM(F116:F117)</f>
        <v>5</v>
      </c>
      <c r="G118" s="22"/>
      <c r="H118" s="21"/>
      <c r="I118" s="22"/>
    </row>
    <row r="119" spans="1:9" ht="15" customHeight="1">
      <c r="A119" s="51" t="s">
        <v>24</v>
      </c>
      <c r="B119" s="23" t="s">
        <v>25</v>
      </c>
      <c r="C119" s="8" t="s">
        <v>71</v>
      </c>
      <c r="D119" s="28">
        <v>1</v>
      </c>
      <c r="E119" s="10" t="s">
        <v>4</v>
      </c>
      <c r="F119" s="9">
        <v>12</v>
      </c>
      <c r="G119" s="11">
        <v>14700</v>
      </c>
      <c r="H119" s="10" t="s">
        <v>0</v>
      </c>
      <c r="I119" s="11">
        <v>29000</v>
      </c>
    </row>
    <row r="120" spans="1:9" ht="15" customHeight="1">
      <c r="A120" s="52"/>
      <c r="B120" s="18"/>
      <c r="C120" s="19" t="s">
        <v>1</v>
      </c>
      <c r="D120" s="20">
        <f>D119</f>
        <v>1</v>
      </c>
      <c r="E120" s="21"/>
      <c r="F120" s="20">
        <f>F119</f>
        <v>12</v>
      </c>
      <c r="G120" s="22"/>
      <c r="H120" s="21"/>
      <c r="I120" s="22"/>
    </row>
    <row r="121" spans="1:9" ht="15" customHeight="1">
      <c r="A121" s="51" t="s">
        <v>26</v>
      </c>
      <c r="B121" s="23" t="s">
        <v>27</v>
      </c>
      <c r="C121" s="8" t="s">
        <v>58</v>
      </c>
      <c r="D121" s="28">
        <v>1</v>
      </c>
      <c r="E121" s="10" t="s">
        <v>4</v>
      </c>
      <c r="F121" s="9">
        <v>4</v>
      </c>
      <c r="G121" s="11">
        <v>11800</v>
      </c>
      <c r="H121" s="10" t="s">
        <v>0</v>
      </c>
      <c r="I121" s="11">
        <v>23300</v>
      </c>
    </row>
    <row r="122" spans="1:9" ht="15" customHeight="1">
      <c r="A122" s="52"/>
      <c r="B122" s="18"/>
      <c r="C122" s="19" t="s">
        <v>1</v>
      </c>
      <c r="D122" s="20">
        <f>D121</f>
        <v>1</v>
      </c>
      <c r="E122" s="21"/>
      <c r="F122" s="20">
        <f>F121</f>
        <v>4</v>
      </c>
      <c r="G122" s="22"/>
      <c r="H122" s="21"/>
      <c r="I122" s="22"/>
    </row>
    <row r="123" spans="1:9" ht="15" customHeight="1">
      <c r="A123" s="51" t="s">
        <v>29</v>
      </c>
      <c r="B123" s="44" t="s">
        <v>30</v>
      </c>
      <c r="C123" s="45" t="s">
        <v>83</v>
      </c>
      <c r="D123" s="42">
        <v>3</v>
      </c>
      <c r="E123" s="49" t="s">
        <v>28</v>
      </c>
      <c r="F123" s="9">
        <v>5</v>
      </c>
      <c r="G123" s="11">
        <v>20000</v>
      </c>
      <c r="H123" s="10" t="s">
        <v>0</v>
      </c>
      <c r="I123" s="11">
        <v>39200</v>
      </c>
    </row>
    <row r="124" spans="1:9" ht="15" customHeight="1">
      <c r="A124" s="53"/>
      <c r="B124" s="39"/>
      <c r="C124" s="46"/>
      <c r="D124" s="43"/>
      <c r="E124" s="50"/>
      <c r="F124" s="14">
        <v>1</v>
      </c>
      <c r="G124" s="16">
        <v>19900</v>
      </c>
      <c r="H124" s="15" t="s">
        <v>0</v>
      </c>
      <c r="I124" s="16">
        <v>39000</v>
      </c>
    </row>
    <row r="125" spans="1:9" ht="15" customHeight="1">
      <c r="A125" s="53"/>
      <c r="B125" s="39"/>
      <c r="C125" s="58" t="s">
        <v>89</v>
      </c>
      <c r="D125" s="43">
        <v>3</v>
      </c>
      <c r="E125" s="50" t="s">
        <v>59</v>
      </c>
      <c r="F125" s="14">
        <v>4</v>
      </c>
      <c r="G125" s="16">
        <v>20400</v>
      </c>
      <c r="H125" s="15" t="s">
        <v>0</v>
      </c>
      <c r="I125" s="16">
        <v>40100</v>
      </c>
    </row>
    <row r="126" spans="1:9" ht="15" customHeight="1">
      <c r="A126" s="53"/>
      <c r="B126" s="39"/>
      <c r="C126" s="46"/>
      <c r="D126" s="43"/>
      <c r="E126" s="50"/>
      <c r="F126" s="14">
        <v>2</v>
      </c>
      <c r="G126" s="16">
        <v>20300</v>
      </c>
      <c r="H126" s="15" t="s">
        <v>0</v>
      </c>
      <c r="I126" s="16">
        <v>39900</v>
      </c>
    </row>
    <row r="127" spans="1:9" ht="15" customHeight="1">
      <c r="A127" s="52"/>
      <c r="B127" s="18"/>
      <c r="C127" s="19" t="s">
        <v>1</v>
      </c>
      <c r="D127" s="20">
        <f>SUM(D123:D126)</f>
        <v>6</v>
      </c>
      <c r="E127" s="21"/>
      <c r="F127" s="20">
        <f>SUM(F123:F126)</f>
        <v>12</v>
      </c>
      <c r="G127" s="22"/>
      <c r="H127" s="21"/>
      <c r="I127" s="22"/>
    </row>
    <row r="128" spans="1:9" ht="15" customHeight="1">
      <c r="A128" s="51" t="s">
        <v>31</v>
      </c>
      <c r="B128" s="42" t="s">
        <v>32</v>
      </c>
      <c r="C128" s="45" t="s">
        <v>63</v>
      </c>
      <c r="D128" s="47">
        <v>2</v>
      </c>
      <c r="E128" s="49" t="s">
        <v>19</v>
      </c>
      <c r="F128" s="9">
        <v>4</v>
      </c>
      <c r="G128" s="11">
        <v>17300</v>
      </c>
      <c r="H128" s="10" t="s">
        <v>0</v>
      </c>
      <c r="I128" s="11">
        <v>34000</v>
      </c>
    </row>
    <row r="129" spans="1:9" ht="15" customHeight="1">
      <c r="A129" s="53"/>
      <c r="B129" s="43"/>
      <c r="C129" s="46"/>
      <c r="D129" s="48"/>
      <c r="E129" s="50"/>
      <c r="F129" s="14">
        <v>2</v>
      </c>
      <c r="G129" s="16">
        <v>17500</v>
      </c>
      <c r="H129" s="15" t="s">
        <v>0</v>
      </c>
      <c r="I129" s="16">
        <v>34500</v>
      </c>
    </row>
    <row r="130" spans="1:9" ht="15" customHeight="1">
      <c r="A130" s="53"/>
      <c r="B130" s="43"/>
      <c r="C130" s="46"/>
      <c r="D130" s="48"/>
      <c r="E130" s="50"/>
      <c r="F130" s="14">
        <v>4</v>
      </c>
      <c r="G130" s="16">
        <v>20800</v>
      </c>
      <c r="H130" s="15" t="s">
        <v>0</v>
      </c>
      <c r="I130" s="16">
        <v>40900</v>
      </c>
    </row>
    <row r="131" spans="1:9" ht="15" customHeight="1">
      <c r="A131" s="53"/>
      <c r="B131" s="20"/>
      <c r="C131" s="19" t="s">
        <v>1</v>
      </c>
      <c r="D131" s="20">
        <f>D128</f>
        <v>2</v>
      </c>
      <c r="E131" s="21"/>
      <c r="F131" s="20">
        <f>SUM(F128:F130)</f>
        <v>10</v>
      </c>
      <c r="G131" s="22"/>
      <c r="H131" s="21"/>
      <c r="I131" s="22"/>
    </row>
    <row r="132" spans="1:9" ht="15" customHeight="1">
      <c r="A132" s="51" t="s">
        <v>33</v>
      </c>
      <c r="B132" s="42" t="s">
        <v>34</v>
      </c>
      <c r="C132" s="8" t="s">
        <v>60</v>
      </c>
      <c r="D132" s="9">
        <v>1</v>
      </c>
      <c r="E132" s="10" t="s">
        <v>16</v>
      </c>
      <c r="F132" s="9">
        <v>4</v>
      </c>
      <c r="G132" s="11">
        <v>13400</v>
      </c>
      <c r="H132" s="10" t="s">
        <v>0</v>
      </c>
      <c r="I132" s="11">
        <v>26300</v>
      </c>
    </row>
    <row r="133" spans="1:9" ht="15" customHeight="1">
      <c r="A133" s="53"/>
      <c r="B133" s="43"/>
      <c r="C133" s="13" t="s">
        <v>59</v>
      </c>
      <c r="D133" s="14">
        <v>1</v>
      </c>
      <c r="E133" s="15" t="s">
        <v>59</v>
      </c>
      <c r="F133" s="14">
        <v>6</v>
      </c>
      <c r="G133" s="16">
        <v>13300</v>
      </c>
      <c r="H133" s="15" t="s">
        <v>0</v>
      </c>
      <c r="I133" s="16">
        <v>26200</v>
      </c>
    </row>
    <row r="134" spans="1:9" ht="15" customHeight="1">
      <c r="A134" s="52"/>
      <c r="B134" s="20"/>
      <c r="C134" s="19" t="s">
        <v>1</v>
      </c>
      <c r="D134" s="20">
        <f>SUM(D132:D133)</f>
        <v>2</v>
      </c>
      <c r="E134" s="21"/>
      <c r="F134" s="20">
        <f>SUM(F132:F133)</f>
        <v>10</v>
      </c>
      <c r="G134" s="22"/>
      <c r="H134" s="21"/>
      <c r="I134" s="22"/>
    </row>
    <row r="135" spans="1:9" ht="15" customHeight="1">
      <c r="A135" s="51" t="s">
        <v>36</v>
      </c>
      <c r="B135" s="9" t="s">
        <v>35</v>
      </c>
      <c r="C135" s="8" t="s">
        <v>90</v>
      </c>
      <c r="D135" s="9">
        <v>3</v>
      </c>
      <c r="E135" s="10" t="s">
        <v>16</v>
      </c>
      <c r="F135" s="9">
        <v>3</v>
      </c>
      <c r="G135" s="11"/>
      <c r="H135" s="10"/>
      <c r="I135" s="11">
        <v>27300</v>
      </c>
    </row>
    <row r="136" spans="1:9" ht="15" customHeight="1">
      <c r="A136" s="53"/>
      <c r="B136" s="14" t="s">
        <v>96</v>
      </c>
      <c r="C136" s="13" t="s">
        <v>59</v>
      </c>
      <c r="D136" s="14">
        <v>1</v>
      </c>
      <c r="E136" s="15" t="s">
        <v>59</v>
      </c>
      <c r="F136" s="14">
        <v>1</v>
      </c>
      <c r="G136" s="16"/>
      <c r="H136" s="15"/>
      <c r="I136" s="16">
        <v>27300</v>
      </c>
    </row>
    <row r="137" spans="1:9" ht="15" customHeight="1">
      <c r="A137" s="52"/>
      <c r="B137" s="20"/>
      <c r="C137" s="19" t="s">
        <v>1</v>
      </c>
      <c r="D137" s="20">
        <f>SUM(D135:D136)</f>
        <v>4</v>
      </c>
      <c r="E137" s="21"/>
      <c r="F137" s="20">
        <f>SUM(F135:F136)</f>
        <v>4</v>
      </c>
      <c r="G137" s="22"/>
      <c r="H137" s="21"/>
      <c r="I137" s="22"/>
    </row>
    <row r="138" spans="1:9" ht="15" customHeight="1">
      <c r="A138" s="51" t="s">
        <v>37</v>
      </c>
      <c r="B138" s="28" t="s">
        <v>38</v>
      </c>
      <c r="C138" s="8" t="s">
        <v>72</v>
      </c>
      <c r="D138" s="6">
        <v>4</v>
      </c>
      <c r="E138" s="10" t="s">
        <v>16</v>
      </c>
      <c r="F138" s="9">
        <v>4</v>
      </c>
      <c r="G138" s="11">
        <v>10700</v>
      </c>
      <c r="H138" s="10" t="s">
        <v>0</v>
      </c>
      <c r="I138" s="11">
        <v>21100</v>
      </c>
    </row>
    <row r="139" spans="1:9" ht="15" customHeight="1">
      <c r="A139" s="52"/>
      <c r="B139" s="20"/>
      <c r="C139" s="19" t="s">
        <v>1</v>
      </c>
      <c r="D139" s="20">
        <f>D138</f>
        <v>4</v>
      </c>
      <c r="E139" s="21"/>
      <c r="F139" s="20">
        <f>F138</f>
        <v>4</v>
      </c>
      <c r="G139" s="22"/>
      <c r="H139" s="21"/>
      <c r="I139" s="22"/>
    </row>
    <row r="140" spans="1:9" ht="15" customHeight="1">
      <c r="A140" s="51" t="s">
        <v>39</v>
      </c>
      <c r="B140" s="28" t="s">
        <v>40</v>
      </c>
      <c r="C140" s="8" t="s">
        <v>60</v>
      </c>
      <c r="D140" s="6">
        <v>1</v>
      </c>
      <c r="E140" s="10" t="s">
        <v>4</v>
      </c>
      <c r="F140" s="9">
        <v>6</v>
      </c>
      <c r="G140" s="11">
        <v>14200</v>
      </c>
      <c r="H140" s="10" t="s">
        <v>0</v>
      </c>
      <c r="I140" s="11">
        <v>27900</v>
      </c>
    </row>
    <row r="141" spans="1:9" ht="15" customHeight="1">
      <c r="A141" s="52"/>
      <c r="B141" s="20"/>
      <c r="C141" s="19" t="s">
        <v>1</v>
      </c>
      <c r="D141" s="20">
        <f>D140</f>
        <v>1</v>
      </c>
      <c r="E141" s="21"/>
      <c r="F141" s="20">
        <f>F140</f>
        <v>6</v>
      </c>
      <c r="G141" s="22"/>
      <c r="H141" s="21"/>
      <c r="I141" s="22"/>
    </row>
    <row r="142" spans="1:9" ht="15" customHeight="1">
      <c r="A142" s="47" t="s">
        <v>73</v>
      </c>
      <c r="B142" s="44" t="s">
        <v>41</v>
      </c>
      <c r="C142" s="45" t="s">
        <v>65</v>
      </c>
      <c r="D142" s="47">
        <v>1</v>
      </c>
      <c r="E142" s="49" t="s">
        <v>19</v>
      </c>
      <c r="F142" s="9">
        <v>2</v>
      </c>
      <c r="G142" s="11">
        <v>25600</v>
      </c>
      <c r="H142" s="10" t="s">
        <v>0</v>
      </c>
      <c r="I142" s="11">
        <v>50200</v>
      </c>
    </row>
    <row r="143" spans="1:9" ht="15" customHeight="1">
      <c r="A143" s="48"/>
      <c r="B143" s="39"/>
      <c r="C143" s="46"/>
      <c r="D143" s="48"/>
      <c r="E143" s="50"/>
      <c r="F143" s="14">
        <v>2</v>
      </c>
      <c r="G143" s="16">
        <v>22900</v>
      </c>
      <c r="H143" s="15" t="s">
        <v>0</v>
      </c>
      <c r="I143" s="16">
        <v>44900</v>
      </c>
    </row>
    <row r="144" spans="1:9" ht="15" customHeight="1">
      <c r="A144" s="48"/>
      <c r="B144" s="39"/>
      <c r="C144" s="46"/>
      <c r="D144" s="48"/>
      <c r="E144" s="50"/>
      <c r="F144" s="14">
        <v>2</v>
      </c>
      <c r="G144" s="16">
        <v>14900</v>
      </c>
      <c r="H144" s="15" t="s">
        <v>0</v>
      </c>
      <c r="I144" s="16">
        <v>29400</v>
      </c>
    </row>
    <row r="145" spans="1:9" ht="15" customHeight="1">
      <c r="A145" s="48"/>
      <c r="B145" s="39"/>
      <c r="C145" s="46" t="s">
        <v>59</v>
      </c>
      <c r="D145" s="48">
        <v>1</v>
      </c>
      <c r="E145" s="50" t="s">
        <v>4</v>
      </c>
      <c r="F145" s="14">
        <v>3</v>
      </c>
      <c r="G145" s="16"/>
      <c r="H145" s="15"/>
      <c r="I145" s="16">
        <v>43100</v>
      </c>
    </row>
    <row r="146" spans="1:9" ht="15" customHeight="1">
      <c r="A146" s="48"/>
      <c r="B146" s="39"/>
      <c r="C146" s="46"/>
      <c r="D146" s="48"/>
      <c r="E146" s="50"/>
      <c r="F146" s="14">
        <v>3</v>
      </c>
      <c r="G146" s="16"/>
      <c r="H146" s="15"/>
      <c r="I146" s="16">
        <v>37200</v>
      </c>
    </row>
    <row r="147" spans="1:9" ht="15" customHeight="1">
      <c r="A147" s="48"/>
      <c r="B147" s="39"/>
      <c r="C147" s="46"/>
      <c r="D147" s="48"/>
      <c r="E147" s="50"/>
      <c r="F147" s="14">
        <v>3</v>
      </c>
      <c r="G147" s="16"/>
      <c r="H147" s="15"/>
      <c r="I147" s="16">
        <v>29400</v>
      </c>
    </row>
    <row r="148" spans="1:9" ht="15" customHeight="1">
      <c r="A148" s="48"/>
      <c r="B148" s="39"/>
      <c r="C148" s="46"/>
      <c r="D148" s="48"/>
      <c r="E148" s="50"/>
      <c r="F148" s="14">
        <v>3</v>
      </c>
      <c r="G148" s="16"/>
      <c r="H148" s="15"/>
      <c r="I148" s="16">
        <v>22200</v>
      </c>
    </row>
    <row r="149" spans="1:9" ht="15" customHeight="1">
      <c r="A149" s="54"/>
      <c r="B149" s="18"/>
      <c r="C149" s="19" t="s">
        <v>1</v>
      </c>
      <c r="D149" s="20">
        <f>SUM(D142:D148)</f>
        <v>2</v>
      </c>
      <c r="E149" s="21"/>
      <c r="F149" s="20">
        <f>SUM(F142:F148)</f>
        <v>18</v>
      </c>
      <c r="G149" s="22"/>
      <c r="H149" s="21"/>
      <c r="I149" s="22"/>
    </row>
    <row r="150" spans="1:9" ht="15" customHeight="1">
      <c r="A150" s="51" t="s">
        <v>42</v>
      </c>
      <c r="B150" s="28" t="s">
        <v>43</v>
      </c>
      <c r="C150" s="8" t="s">
        <v>70</v>
      </c>
      <c r="D150" s="6">
        <v>1</v>
      </c>
      <c r="E150" s="10" t="s">
        <v>4</v>
      </c>
      <c r="F150" s="9">
        <v>24</v>
      </c>
      <c r="G150" s="11">
        <v>11300</v>
      </c>
      <c r="H150" s="10" t="s">
        <v>0</v>
      </c>
      <c r="I150" s="11">
        <v>22100</v>
      </c>
    </row>
    <row r="151" spans="1:9" ht="15" customHeight="1">
      <c r="A151" s="52"/>
      <c r="B151" s="20"/>
      <c r="C151" s="19" t="s">
        <v>1</v>
      </c>
      <c r="D151" s="20">
        <f>D150</f>
        <v>1</v>
      </c>
      <c r="E151" s="21"/>
      <c r="F151" s="20">
        <f>F150</f>
        <v>24</v>
      </c>
      <c r="G151" s="22"/>
      <c r="H151" s="21"/>
      <c r="I151" s="22"/>
    </row>
    <row r="152" spans="1:9" ht="15" customHeight="1">
      <c r="A152" s="51" t="s">
        <v>44</v>
      </c>
      <c r="B152" s="28" t="s">
        <v>45</v>
      </c>
      <c r="C152" s="8" t="s">
        <v>72</v>
      </c>
      <c r="D152" s="6">
        <v>1</v>
      </c>
      <c r="E152" s="10" t="s">
        <v>4</v>
      </c>
      <c r="F152" s="9">
        <v>24</v>
      </c>
      <c r="G152" s="11">
        <v>11900</v>
      </c>
      <c r="H152" s="10" t="s">
        <v>0</v>
      </c>
      <c r="I152" s="11">
        <v>23500</v>
      </c>
    </row>
    <row r="153" spans="1:9" ht="15" customHeight="1">
      <c r="A153" s="52"/>
      <c r="B153" s="20"/>
      <c r="C153" s="19" t="s">
        <v>1</v>
      </c>
      <c r="D153" s="20">
        <f>D152</f>
        <v>1</v>
      </c>
      <c r="E153" s="21"/>
      <c r="F153" s="20">
        <f>F152</f>
        <v>24</v>
      </c>
      <c r="G153" s="22"/>
      <c r="H153" s="21"/>
      <c r="I153" s="22"/>
    </row>
    <row r="154" spans="1:9" ht="15" customHeight="1">
      <c r="A154" s="51" t="s">
        <v>46</v>
      </c>
      <c r="B154" s="42" t="s">
        <v>47</v>
      </c>
      <c r="C154" s="45" t="s">
        <v>91</v>
      </c>
      <c r="D154" s="47">
        <v>1</v>
      </c>
      <c r="E154" s="49" t="s">
        <v>28</v>
      </c>
      <c r="F154" s="9">
        <v>2</v>
      </c>
      <c r="G154" s="11">
        <v>15700</v>
      </c>
      <c r="H154" s="10" t="s">
        <v>0</v>
      </c>
      <c r="I154" s="11">
        <v>30900</v>
      </c>
    </row>
    <row r="155" spans="1:9" ht="15" customHeight="1">
      <c r="A155" s="53"/>
      <c r="B155" s="43"/>
      <c r="C155" s="46"/>
      <c r="D155" s="48"/>
      <c r="E155" s="50"/>
      <c r="F155" s="14">
        <v>4</v>
      </c>
      <c r="G155" s="16">
        <v>14400</v>
      </c>
      <c r="H155" s="15" t="s">
        <v>0</v>
      </c>
      <c r="I155" s="16">
        <v>28400</v>
      </c>
    </row>
    <row r="156" spans="1:9" ht="15" customHeight="1">
      <c r="A156" s="53"/>
      <c r="B156" s="43"/>
      <c r="C156" s="13" t="s">
        <v>59</v>
      </c>
      <c r="D156" s="14">
        <v>1</v>
      </c>
      <c r="E156" s="15" t="s">
        <v>59</v>
      </c>
      <c r="F156" s="14">
        <v>4</v>
      </c>
      <c r="G156" s="16">
        <v>14400</v>
      </c>
      <c r="H156" s="15" t="s">
        <v>0</v>
      </c>
      <c r="I156" s="16">
        <v>28200</v>
      </c>
    </row>
    <row r="157" spans="1:9" ht="15" customHeight="1">
      <c r="A157" s="53"/>
      <c r="B157" s="20"/>
      <c r="C157" s="19" t="s">
        <v>1</v>
      </c>
      <c r="D157" s="20">
        <f>SUM(D154:D156)</f>
        <v>2</v>
      </c>
      <c r="E157" s="21"/>
      <c r="F157" s="20">
        <f>SUM(F154:F156)</f>
        <v>10</v>
      </c>
      <c r="G157" s="22"/>
      <c r="H157" s="21"/>
      <c r="I157" s="22"/>
    </row>
    <row r="158" spans="1:9" ht="15" customHeight="1">
      <c r="A158" s="51" t="s">
        <v>74</v>
      </c>
      <c r="B158" s="23" t="s">
        <v>48</v>
      </c>
      <c r="C158" s="8" t="s">
        <v>65</v>
      </c>
      <c r="D158" s="28">
        <v>1</v>
      </c>
      <c r="E158" s="10" t="s">
        <v>4</v>
      </c>
      <c r="F158" s="9">
        <v>12</v>
      </c>
      <c r="G158" s="11"/>
      <c r="H158" s="10"/>
      <c r="I158" s="11">
        <v>44600</v>
      </c>
    </row>
    <row r="159" spans="1:9" ht="15" customHeight="1">
      <c r="A159" s="52"/>
      <c r="B159" s="20"/>
      <c r="C159" s="19" t="s">
        <v>1</v>
      </c>
      <c r="D159" s="20">
        <f>D158</f>
        <v>1</v>
      </c>
      <c r="E159" s="21"/>
      <c r="F159" s="20">
        <f>F158</f>
        <v>12</v>
      </c>
      <c r="G159" s="22"/>
      <c r="H159" s="21"/>
      <c r="I159" s="22"/>
    </row>
    <row r="160" ht="18" customHeight="1">
      <c r="A160" t="s">
        <v>106</v>
      </c>
    </row>
    <row r="161" spans="1:9" ht="27.75" customHeight="1">
      <c r="A161" s="59" t="s">
        <v>107</v>
      </c>
      <c r="B161" s="60"/>
      <c r="C161" s="60"/>
      <c r="D161" s="60"/>
      <c r="E161" s="60"/>
      <c r="F161" s="60"/>
      <c r="G161" s="60"/>
      <c r="H161" s="60"/>
      <c r="I161" s="60"/>
    </row>
    <row r="162" spans="1:9" ht="11.25">
      <c r="A162" s="59" t="s">
        <v>110</v>
      </c>
      <c r="B162" s="60"/>
      <c r="C162" s="60"/>
      <c r="D162" s="60"/>
      <c r="E162" s="60"/>
      <c r="F162" s="60"/>
      <c r="G162" s="60"/>
      <c r="H162" s="60"/>
      <c r="I162" s="60"/>
    </row>
    <row r="163" spans="1:9" ht="11.25" customHeight="1">
      <c r="A163" s="36"/>
      <c r="B163" s="36"/>
      <c r="C163" s="36"/>
      <c r="D163" s="36"/>
      <c r="E163" s="36"/>
      <c r="F163" s="36"/>
      <c r="G163" s="36"/>
      <c r="H163" s="36"/>
      <c r="I163" s="36"/>
    </row>
    <row r="164" spans="1:9" ht="11.25">
      <c r="A164" s="36"/>
      <c r="B164" s="36"/>
      <c r="C164" s="36"/>
      <c r="D164" s="36"/>
      <c r="E164" s="36"/>
      <c r="F164" s="36"/>
      <c r="G164" s="36"/>
      <c r="H164" s="36"/>
      <c r="I164" s="36"/>
    </row>
  </sheetData>
  <sheetProtection/>
  <mergeCells count="150">
    <mergeCell ref="E103:E109"/>
    <mergeCell ref="J88:J90"/>
    <mergeCell ref="J91:J92"/>
    <mergeCell ref="A162:I162"/>
    <mergeCell ref="B66:B69"/>
    <mergeCell ref="C66:C69"/>
    <mergeCell ref="A49:A75"/>
    <mergeCell ref="D62:D65"/>
    <mergeCell ref="E53:E54"/>
    <mergeCell ref="B70:B74"/>
    <mergeCell ref="A28:A41"/>
    <mergeCell ref="A42:A48"/>
    <mergeCell ref="B42:B47"/>
    <mergeCell ref="D42:D47"/>
    <mergeCell ref="C42:C44"/>
    <mergeCell ref="B55:B58"/>
    <mergeCell ref="C55:C58"/>
    <mergeCell ref="B53:B54"/>
    <mergeCell ref="C53:C54"/>
    <mergeCell ref="D25:D26"/>
    <mergeCell ref="B59:B61"/>
    <mergeCell ref="C59:C61"/>
    <mergeCell ref="B62:B65"/>
    <mergeCell ref="C62:C65"/>
    <mergeCell ref="C49:C52"/>
    <mergeCell ref="C28:C32"/>
    <mergeCell ref="D28:D32"/>
    <mergeCell ref="B49:B52"/>
    <mergeCell ref="B33:B35"/>
    <mergeCell ref="E88:E90"/>
    <mergeCell ref="B28:B32"/>
    <mergeCell ref="B36:B40"/>
    <mergeCell ref="C36:C40"/>
    <mergeCell ref="E45:E47"/>
    <mergeCell ref="C14:C17"/>
    <mergeCell ref="C23:C24"/>
    <mergeCell ref="C25:C26"/>
    <mergeCell ref="E49:E52"/>
    <mergeCell ref="D49:D52"/>
    <mergeCell ref="A14:A20"/>
    <mergeCell ref="E25:E26"/>
    <mergeCell ref="B25:B26"/>
    <mergeCell ref="C21:C22"/>
    <mergeCell ref="D21:D22"/>
    <mergeCell ref="E21:E22"/>
    <mergeCell ref="D23:D24"/>
    <mergeCell ref="B23:B24"/>
    <mergeCell ref="A21:A27"/>
    <mergeCell ref="E23:E24"/>
    <mergeCell ref="A1:I1"/>
    <mergeCell ref="G3:I3"/>
    <mergeCell ref="F2:I2"/>
    <mergeCell ref="B8:B10"/>
    <mergeCell ref="C8:C10"/>
    <mergeCell ref="D8:D10"/>
    <mergeCell ref="E8:E10"/>
    <mergeCell ref="A5:A11"/>
    <mergeCell ref="A12:A13"/>
    <mergeCell ref="A161:I161"/>
    <mergeCell ref="B18:B19"/>
    <mergeCell ref="B14:B17"/>
    <mergeCell ref="D14:D17"/>
    <mergeCell ref="B21:B22"/>
    <mergeCell ref="C18:C19"/>
    <mergeCell ref="D18:D19"/>
    <mergeCell ref="E14:E17"/>
    <mergeCell ref="E18:E19"/>
    <mergeCell ref="E28:E32"/>
    <mergeCell ref="E36:E40"/>
    <mergeCell ref="E33:E35"/>
    <mergeCell ref="E42:E44"/>
    <mergeCell ref="C45:C47"/>
    <mergeCell ref="C33:C35"/>
    <mergeCell ref="D36:D40"/>
    <mergeCell ref="D33:D35"/>
    <mergeCell ref="D59:D61"/>
    <mergeCell ref="E59:E61"/>
    <mergeCell ref="E55:E58"/>
    <mergeCell ref="D55:D58"/>
    <mergeCell ref="D53:D54"/>
    <mergeCell ref="E62:E65"/>
    <mergeCell ref="C70:C74"/>
    <mergeCell ref="E66:E69"/>
    <mergeCell ref="E70:E74"/>
    <mergeCell ref="E76:E77"/>
    <mergeCell ref="C78:C79"/>
    <mergeCell ref="D78:D79"/>
    <mergeCell ref="E78:E79"/>
    <mergeCell ref="E91:E92"/>
    <mergeCell ref="A76:A82"/>
    <mergeCell ref="C76:C77"/>
    <mergeCell ref="D76:D77"/>
    <mergeCell ref="A83:A102"/>
    <mergeCell ref="C88:C90"/>
    <mergeCell ref="D88:D90"/>
    <mergeCell ref="C80:C81"/>
    <mergeCell ref="D80:D81"/>
    <mergeCell ref="B76:B81"/>
    <mergeCell ref="C91:C92"/>
    <mergeCell ref="D91:D92"/>
    <mergeCell ref="C84:C85"/>
    <mergeCell ref="D84:D85"/>
    <mergeCell ref="E123:E124"/>
    <mergeCell ref="A113:A115"/>
    <mergeCell ref="A116:A118"/>
    <mergeCell ref="A123:A127"/>
    <mergeCell ref="B123:B126"/>
    <mergeCell ref="C125:C126"/>
    <mergeCell ref="E125:E126"/>
    <mergeCell ref="D123:D124"/>
    <mergeCell ref="A121:A122"/>
    <mergeCell ref="C123:C124"/>
    <mergeCell ref="A132:A134"/>
    <mergeCell ref="A135:A137"/>
    <mergeCell ref="A138:A139"/>
    <mergeCell ref="E80:E81"/>
    <mergeCell ref="B113:B114"/>
    <mergeCell ref="B116:B117"/>
    <mergeCell ref="A119:A120"/>
    <mergeCell ref="A111:A112"/>
    <mergeCell ref="E84:E85"/>
    <mergeCell ref="B83:B101"/>
    <mergeCell ref="E128:E130"/>
    <mergeCell ref="A103:A110"/>
    <mergeCell ref="A158:A159"/>
    <mergeCell ref="A154:A157"/>
    <mergeCell ref="A142:A149"/>
    <mergeCell ref="B128:B130"/>
    <mergeCell ref="B154:B156"/>
    <mergeCell ref="B132:B133"/>
    <mergeCell ref="A140:A141"/>
    <mergeCell ref="A150:A151"/>
    <mergeCell ref="A152:A153"/>
    <mergeCell ref="A128:A131"/>
    <mergeCell ref="C154:C155"/>
    <mergeCell ref="D154:D155"/>
    <mergeCell ref="E154:E155"/>
    <mergeCell ref="E142:E144"/>
    <mergeCell ref="C145:C148"/>
    <mergeCell ref="D145:D148"/>
    <mergeCell ref="E145:E148"/>
    <mergeCell ref="B103:B109"/>
    <mergeCell ref="C103:C109"/>
    <mergeCell ref="D103:D109"/>
    <mergeCell ref="B142:B148"/>
    <mergeCell ref="C142:C144"/>
    <mergeCell ref="D142:D144"/>
    <mergeCell ref="C128:C130"/>
    <mergeCell ref="D128:D130"/>
    <mergeCell ref="D125:D1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rowBreaks count="3" manualBreakCount="3">
    <brk id="48" max="255" man="1"/>
    <brk id="82" max="255" man="1"/>
    <brk id="12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2012-04-17T02:10:12Z</dcterms:created>
  <dcterms:modified xsi:type="dcterms:W3CDTF">2012-04-17T02:10:22Z</dcterms:modified>
  <cp:category/>
  <cp:version/>
  <cp:contentType/>
  <cp:contentStatus/>
</cp:coreProperties>
</file>