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0226" sheetId="1" r:id="rId1"/>
  </sheets>
  <definedNames>
    <definedName name="_xlnm.Print_Titles" localSheetId="0">'0226'!$A:$A</definedName>
  </definedNames>
  <calcPr fullCalcOnLoad="1"/>
</workbook>
</file>

<file path=xl/sharedStrings.xml><?xml version="1.0" encoding="utf-8"?>
<sst xmlns="http://schemas.openxmlformats.org/spreadsheetml/2006/main" count="67" uniqueCount="46">
  <si>
    <t>産業</t>
  </si>
  <si>
    <t>総数</t>
  </si>
  <si>
    <t>分類不能の産業</t>
  </si>
  <si>
    <t>　農業</t>
  </si>
  <si>
    <t>　林業</t>
  </si>
  <si>
    <t>　漁業</t>
  </si>
  <si>
    <t>　建設業</t>
  </si>
  <si>
    <t>　製造業</t>
  </si>
  <si>
    <t>15～19歳</t>
  </si>
  <si>
    <t>85歳以上</t>
  </si>
  <si>
    <t>第1次産業</t>
  </si>
  <si>
    <t>第2次産業</t>
  </si>
  <si>
    <t>第3次産業</t>
  </si>
  <si>
    <t>国勢調査　産業(大分類)、
年齢(5歳階級)別15歳以上就業者数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</si>
  <si>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</si>
  <si>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</si>
  <si>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</si>
  <si>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</si>
  <si>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</si>
  <si>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</si>
  <si>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</si>
  <si>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</si>
  <si>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</si>
  <si>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</si>
  <si>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</si>
  <si>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</si>
  <si>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</si>
  <si>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国勢調査　産業(大分類)、
年齢(5歳階級)別15歳以上就業者数（つづき）</t>
  </si>
  <si>
    <t>　情報通信業</t>
  </si>
  <si>
    <t>　医療、福祉</t>
  </si>
  <si>
    <t>　教育、学習支援業</t>
  </si>
  <si>
    <t>　複合サービス業</t>
  </si>
  <si>
    <t>　公務（他に分類されな
　いもの）</t>
  </si>
  <si>
    <t>　サービス業（他に分類
　されないもの）</t>
  </si>
  <si>
    <t>　電気・ガス・熱供給・
　水道業</t>
  </si>
  <si>
    <t>資料：情報統計課</t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</si>
  <si>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年10月 1日現在　単位：人</t>
    </r>
  </si>
  <si>
    <t>-</t>
  </si>
  <si>
    <t>　運輸業、郵便業</t>
  </si>
  <si>
    <t>　卸売業・小売業</t>
  </si>
  <si>
    <t>　金融業・保険業</t>
  </si>
  <si>
    <t>　不動産業、物品賃貸業</t>
  </si>
  <si>
    <t>　学術研究、専門・技術
　サービス業</t>
  </si>
  <si>
    <t>　生活関連サービス業、
　娯楽業</t>
  </si>
  <si>
    <t>　宿泊業、飲食サービス業</t>
  </si>
  <si>
    <t>　鉱業、採石業、砂利
　採取業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</si>
</sst>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&quot;"/>
    <numFmt numFmtId="177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8" fontId="3" fillId="0" borderId="0" xfId="48" applyFont="1" applyBorder="1" applyAlignment="1">
      <alignment horizontal="right" vertical="center"/>
    </xf>
    <xf numFmtId="177" fontId="3" fillId="0" borderId="0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177" fontId="3" fillId="0" borderId="0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"/>
  <cols>
    <col min="1" max="1" width="26.00390625" style="0" bestFit="1" customWidth="1"/>
    <col min="2" max="3" width="10.125" style="0" bestFit="1" customWidth="1"/>
    <col min="4" max="16" width="9.125" style="0" customWidth="1"/>
    <col min="17" max="19" width="10.125" style="0" bestFit="1" customWidth="1"/>
  </cols>
  <sheetData>
    <row r="1" spans="1:19" s="2" customFormat="1" ht="39.75" customHeight="1">
      <c r="A1" s="1"/>
      <c r="B1" s="27" t="s">
        <v>13</v>
      </c>
      <c r="C1" s="27"/>
      <c r="D1" s="27"/>
      <c r="E1" s="27"/>
      <c r="F1" s="27"/>
      <c r="G1" s="27"/>
      <c r="H1" s="27"/>
      <c r="I1" s="27"/>
      <c r="J1" s="27" t="s">
        <v>27</v>
      </c>
      <c r="K1" s="27"/>
      <c r="L1" s="27"/>
      <c r="M1" s="27"/>
      <c r="N1" s="27"/>
      <c r="O1" s="27"/>
      <c r="P1" s="27"/>
      <c r="Q1" s="27"/>
      <c r="R1" s="13"/>
      <c r="S1" s="13"/>
    </row>
    <row r="2" spans="1:17" s="2" customFormat="1" ht="18" customHeight="1" thickBot="1">
      <c r="A2" s="3"/>
      <c r="B2" s="3"/>
      <c r="C2" s="3"/>
      <c r="D2" s="3"/>
      <c r="E2" s="3"/>
      <c r="F2" s="3"/>
      <c r="G2" s="3"/>
      <c r="I2" s="21" t="s">
        <v>36</v>
      </c>
      <c r="K2" s="3"/>
      <c r="L2" s="3"/>
      <c r="M2" s="3"/>
      <c r="N2" s="3"/>
      <c r="O2" s="3"/>
      <c r="Q2" s="21" t="s">
        <v>36</v>
      </c>
    </row>
    <row r="3" spans="1:17" s="2" customFormat="1" ht="18" customHeight="1">
      <c r="A3" s="4" t="s">
        <v>0</v>
      </c>
      <c r="B3" s="5" t="s">
        <v>1</v>
      </c>
      <c r="C3" s="5" t="s">
        <v>8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  <c r="P3" s="5" t="s">
        <v>26</v>
      </c>
      <c r="Q3" s="6" t="s">
        <v>9</v>
      </c>
    </row>
    <row r="4" spans="1:17" s="2" customFormat="1" ht="18" customHeight="1">
      <c r="A4" s="9" t="s">
        <v>1</v>
      </c>
      <c r="B4" s="16">
        <f>SUM(C4:Q4)</f>
        <v>57442</v>
      </c>
      <c r="C4" s="17">
        <f aca="true" t="shared" si="0" ref="C4:Q4">C5+C9+C13+C28</f>
        <v>624</v>
      </c>
      <c r="D4" s="17">
        <f t="shared" si="0"/>
        <v>3441</v>
      </c>
      <c r="E4" s="17">
        <f t="shared" si="0"/>
        <v>4939</v>
      </c>
      <c r="F4" s="17">
        <f t="shared" si="0"/>
        <v>6013</v>
      </c>
      <c r="G4" s="17">
        <f t="shared" si="0"/>
        <v>7466</v>
      </c>
      <c r="H4" s="17">
        <f t="shared" si="0"/>
        <v>6239</v>
      </c>
      <c r="I4" s="17">
        <f t="shared" si="0"/>
        <v>5720</v>
      </c>
      <c r="J4" s="17">
        <f t="shared" si="0"/>
        <v>5842</v>
      </c>
      <c r="K4" s="17">
        <f t="shared" si="0"/>
        <v>6283</v>
      </c>
      <c r="L4" s="17">
        <f t="shared" si="0"/>
        <v>6039</v>
      </c>
      <c r="M4" s="17">
        <f t="shared" si="0"/>
        <v>2851</v>
      </c>
      <c r="N4" s="17">
        <f t="shared" si="0"/>
        <v>1144</v>
      </c>
      <c r="O4" s="17">
        <f t="shared" si="0"/>
        <v>539</v>
      </c>
      <c r="P4" s="17">
        <f t="shared" si="0"/>
        <v>209</v>
      </c>
      <c r="Q4" s="17">
        <f t="shared" si="0"/>
        <v>93</v>
      </c>
    </row>
    <row r="5" spans="1:17" s="2" customFormat="1" ht="18" customHeight="1">
      <c r="A5" s="10" t="s">
        <v>10</v>
      </c>
      <c r="B5" s="16">
        <f aca="true" t="shared" si="1" ref="B5:B28">SUM(C5:Q5)</f>
        <v>1592</v>
      </c>
      <c r="C5" s="17">
        <f aca="true" t="shared" si="2" ref="C5:Q5">SUM(C6:C8)</f>
        <v>2</v>
      </c>
      <c r="D5" s="17">
        <f t="shared" si="2"/>
        <v>14</v>
      </c>
      <c r="E5" s="17">
        <f t="shared" si="2"/>
        <v>41</v>
      </c>
      <c r="F5" s="17">
        <f t="shared" si="2"/>
        <v>58</v>
      </c>
      <c r="G5" s="17">
        <f t="shared" si="2"/>
        <v>82</v>
      </c>
      <c r="H5" s="17">
        <f t="shared" si="2"/>
        <v>65</v>
      </c>
      <c r="I5" s="17">
        <f t="shared" si="2"/>
        <v>67</v>
      </c>
      <c r="J5" s="17">
        <f t="shared" si="2"/>
        <v>95</v>
      </c>
      <c r="K5" s="17">
        <f t="shared" si="2"/>
        <v>130</v>
      </c>
      <c r="L5" s="17">
        <f t="shared" si="2"/>
        <v>295</v>
      </c>
      <c r="M5" s="17">
        <f t="shared" si="2"/>
        <v>268</v>
      </c>
      <c r="N5" s="17">
        <f t="shared" si="2"/>
        <v>231</v>
      </c>
      <c r="O5" s="17">
        <f t="shared" si="2"/>
        <v>151</v>
      </c>
      <c r="P5" s="17">
        <f t="shared" si="2"/>
        <v>69</v>
      </c>
      <c r="Q5" s="17">
        <f t="shared" si="2"/>
        <v>24</v>
      </c>
    </row>
    <row r="6" spans="1:17" s="2" customFormat="1" ht="18" customHeight="1">
      <c r="A6" s="7" t="s">
        <v>3</v>
      </c>
      <c r="B6" s="8">
        <f t="shared" si="1"/>
        <v>1497</v>
      </c>
      <c r="C6" s="18">
        <v>2</v>
      </c>
      <c r="D6" s="18">
        <v>14</v>
      </c>
      <c r="E6" s="18">
        <v>38</v>
      </c>
      <c r="F6" s="18">
        <v>53</v>
      </c>
      <c r="G6" s="18">
        <v>70</v>
      </c>
      <c r="H6" s="18">
        <v>55</v>
      </c>
      <c r="I6" s="18">
        <v>60</v>
      </c>
      <c r="J6" s="18">
        <v>88</v>
      </c>
      <c r="K6" s="18">
        <v>116</v>
      </c>
      <c r="L6" s="18">
        <v>286</v>
      </c>
      <c r="M6" s="18">
        <v>254</v>
      </c>
      <c r="N6" s="18">
        <v>223</v>
      </c>
      <c r="O6" s="18">
        <v>148</v>
      </c>
      <c r="P6" s="18">
        <v>66</v>
      </c>
      <c r="Q6" s="18">
        <v>24</v>
      </c>
    </row>
    <row r="7" spans="1:17" s="2" customFormat="1" ht="18" customHeight="1">
      <c r="A7" s="7" t="s">
        <v>4</v>
      </c>
      <c r="B7" s="8">
        <f t="shared" si="1"/>
        <v>66</v>
      </c>
      <c r="C7" s="22" t="s">
        <v>37</v>
      </c>
      <c r="D7" s="22" t="s">
        <v>37</v>
      </c>
      <c r="E7" s="18">
        <v>2</v>
      </c>
      <c r="F7" s="18">
        <v>5</v>
      </c>
      <c r="G7" s="18">
        <v>11</v>
      </c>
      <c r="H7" s="18">
        <v>7</v>
      </c>
      <c r="I7" s="18">
        <v>7</v>
      </c>
      <c r="J7" s="18">
        <v>5</v>
      </c>
      <c r="K7" s="18">
        <v>9</v>
      </c>
      <c r="L7" s="18">
        <v>7</v>
      </c>
      <c r="M7" s="18">
        <v>7</v>
      </c>
      <c r="N7" s="18">
        <v>3</v>
      </c>
      <c r="O7" s="18">
        <v>2</v>
      </c>
      <c r="P7" s="18">
        <v>1</v>
      </c>
      <c r="Q7" s="22" t="s">
        <v>37</v>
      </c>
    </row>
    <row r="8" spans="1:17" s="2" customFormat="1" ht="18" customHeight="1">
      <c r="A8" s="7" t="s">
        <v>5</v>
      </c>
      <c r="B8" s="8">
        <f t="shared" si="1"/>
        <v>29</v>
      </c>
      <c r="C8" s="22" t="s">
        <v>37</v>
      </c>
      <c r="D8" s="22" t="s">
        <v>37</v>
      </c>
      <c r="E8" s="18">
        <v>1</v>
      </c>
      <c r="F8" s="22" t="s">
        <v>37</v>
      </c>
      <c r="G8" s="18">
        <v>1</v>
      </c>
      <c r="H8" s="18">
        <v>3</v>
      </c>
      <c r="I8" s="22" t="s">
        <v>37</v>
      </c>
      <c r="J8" s="18">
        <v>2</v>
      </c>
      <c r="K8" s="18">
        <v>5</v>
      </c>
      <c r="L8" s="18">
        <v>2</v>
      </c>
      <c r="M8" s="18">
        <v>7</v>
      </c>
      <c r="N8" s="18">
        <v>5</v>
      </c>
      <c r="O8" s="18">
        <v>1</v>
      </c>
      <c r="P8" s="18">
        <v>2</v>
      </c>
      <c r="Q8" s="26" t="s">
        <v>37</v>
      </c>
    </row>
    <row r="9" spans="1:17" s="2" customFormat="1" ht="18" customHeight="1">
      <c r="A9" s="10" t="s">
        <v>11</v>
      </c>
      <c r="B9" s="16">
        <f t="shared" si="1"/>
        <v>18336</v>
      </c>
      <c r="C9" s="17">
        <f aca="true" t="shared" si="3" ref="C9:Q9">SUM(C10:C12)</f>
        <v>166</v>
      </c>
      <c r="D9" s="17">
        <f t="shared" si="3"/>
        <v>1025</v>
      </c>
      <c r="E9" s="17">
        <f t="shared" si="3"/>
        <v>1586</v>
      </c>
      <c r="F9" s="17">
        <f t="shared" si="3"/>
        <v>2118</v>
      </c>
      <c r="G9" s="17">
        <f t="shared" si="3"/>
        <v>2639</v>
      </c>
      <c r="H9" s="17">
        <f t="shared" si="3"/>
        <v>2122</v>
      </c>
      <c r="I9" s="17">
        <f t="shared" si="3"/>
        <v>1788</v>
      </c>
      <c r="J9" s="17">
        <f t="shared" si="3"/>
        <v>1726</v>
      </c>
      <c r="K9" s="17">
        <f t="shared" si="3"/>
        <v>2100</v>
      </c>
      <c r="L9" s="17">
        <f t="shared" si="3"/>
        <v>1943</v>
      </c>
      <c r="M9" s="17">
        <f t="shared" si="3"/>
        <v>746</v>
      </c>
      <c r="N9" s="17">
        <f t="shared" si="3"/>
        <v>237</v>
      </c>
      <c r="O9" s="17">
        <f t="shared" si="3"/>
        <v>92</v>
      </c>
      <c r="P9" s="17">
        <f t="shared" si="3"/>
        <v>36</v>
      </c>
      <c r="Q9" s="17">
        <f t="shared" si="3"/>
        <v>12</v>
      </c>
    </row>
    <row r="10" spans="1:17" s="2" customFormat="1" ht="24" customHeight="1">
      <c r="A10" s="24" t="s">
        <v>45</v>
      </c>
      <c r="B10" s="8">
        <f t="shared" si="1"/>
        <v>42</v>
      </c>
      <c r="C10" s="22" t="s">
        <v>37</v>
      </c>
      <c r="D10" s="22" t="s">
        <v>37</v>
      </c>
      <c r="E10" s="18">
        <v>1</v>
      </c>
      <c r="F10" s="18">
        <v>3</v>
      </c>
      <c r="G10" s="18">
        <v>4</v>
      </c>
      <c r="H10" s="18">
        <v>1</v>
      </c>
      <c r="I10" s="18">
        <v>5</v>
      </c>
      <c r="J10" s="18">
        <v>6</v>
      </c>
      <c r="K10" s="18">
        <v>3</v>
      </c>
      <c r="L10" s="18">
        <v>8</v>
      </c>
      <c r="M10" s="18">
        <v>5</v>
      </c>
      <c r="N10" s="18">
        <v>3</v>
      </c>
      <c r="O10" s="18">
        <v>2</v>
      </c>
      <c r="P10" s="18">
        <v>1</v>
      </c>
      <c r="Q10" s="22" t="s">
        <v>37</v>
      </c>
    </row>
    <row r="11" spans="1:17" s="2" customFormat="1" ht="18" customHeight="1">
      <c r="A11" s="7" t="s">
        <v>6</v>
      </c>
      <c r="B11" s="8">
        <f t="shared" si="1"/>
        <v>5715</v>
      </c>
      <c r="C11" s="18">
        <v>43</v>
      </c>
      <c r="D11" s="18">
        <v>168</v>
      </c>
      <c r="E11" s="18">
        <v>369</v>
      </c>
      <c r="F11" s="18">
        <v>618</v>
      </c>
      <c r="G11" s="18">
        <v>779</v>
      </c>
      <c r="H11" s="18">
        <v>582</v>
      </c>
      <c r="I11" s="18">
        <v>519</v>
      </c>
      <c r="J11" s="18">
        <v>610</v>
      </c>
      <c r="K11" s="18">
        <v>785</v>
      </c>
      <c r="L11" s="18">
        <v>784</v>
      </c>
      <c r="M11" s="18">
        <v>323</v>
      </c>
      <c r="N11" s="18">
        <v>88</v>
      </c>
      <c r="O11" s="18">
        <v>34</v>
      </c>
      <c r="P11" s="18">
        <v>12</v>
      </c>
      <c r="Q11" s="18">
        <v>1</v>
      </c>
    </row>
    <row r="12" spans="1:17" s="2" customFormat="1" ht="18" customHeight="1">
      <c r="A12" s="7" t="s">
        <v>7</v>
      </c>
      <c r="B12" s="8">
        <f t="shared" si="1"/>
        <v>12579</v>
      </c>
      <c r="C12" s="18">
        <v>123</v>
      </c>
      <c r="D12" s="18">
        <v>857</v>
      </c>
      <c r="E12" s="18">
        <v>1216</v>
      </c>
      <c r="F12" s="18">
        <v>1497</v>
      </c>
      <c r="G12" s="18">
        <v>1856</v>
      </c>
      <c r="H12" s="18">
        <v>1539</v>
      </c>
      <c r="I12" s="18">
        <v>1264</v>
      </c>
      <c r="J12" s="18">
        <v>1110</v>
      </c>
      <c r="K12" s="18">
        <v>1312</v>
      </c>
      <c r="L12" s="18">
        <v>1151</v>
      </c>
      <c r="M12" s="18">
        <v>418</v>
      </c>
      <c r="N12" s="18">
        <v>146</v>
      </c>
      <c r="O12" s="18">
        <v>56</v>
      </c>
      <c r="P12" s="18">
        <v>23</v>
      </c>
      <c r="Q12" s="18">
        <v>11</v>
      </c>
    </row>
    <row r="13" spans="1:17" s="2" customFormat="1" ht="18" customHeight="1">
      <c r="A13" s="10" t="s">
        <v>12</v>
      </c>
      <c r="B13" s="16">
        <f t="shared" si="1"/>
        <v>35883</v>
      </c>
      <c r="C13" s="17">
        <f aca="true" t="shared" si="4" ref="C13:Q13">SUM(C14:C27)</f>
        <v>407</v>
      </c>
      <c r="D13" s="17">
        <f t="shared" si="4"/>
        <v>2250</v>
      </c>
      <c r="E13" s="17">
        <f t="shared" si="4"/>
        <v>3167</v>
      </c>
      <c r="F13" s="17">
        <f t="shared" si="4"/>
        <v>3680</v>
      </c>
      <c r="G13" s="17">
        <f t="shared" si="4"/>
        <v>4556</v>
      </c>
      <c r="H13" s="17">
        <f t="shared" si="4"/>
        <v>3875</v>
      </c>
      <c r="I13" s="17">
        <f t="shared" si="4"/>
        <v>3739</v>
      </c>
      <c r="J13" s="17">
        <f t="shared" si="4"/>
        <v>3908</v>
      </c>
      <c r="K13" s="17">
        <f t="shared" si="4"/>
        <v>3929</v>
      </c>
      <c r="L13" s="17">
        <f t="shared" si="4"/>
        <v>3647</v>
      </c>
      <c r="M13" s="17">
        <f t="shared" si="4"/>
        <v>1721</v>
      </c>
      <c r="N13" s="17">
        <f t="shared" si="4"/>
        <v>618</v>
      </c>
      <c r="O13" s="17">
        <f t="shared" si="4"/>
        <v>254</v>
      </c>
      <c r="P13" s="17">
        <f t="shared" si="4"/>
        <v>88</v>
      </c>
      <c r="Q13" s="17">
        <f t="shared" si="4"/>
        <v>44</v>
      </c>
    </row>
    <row r="14" spans="1:17" s="2" customFormat="1" ht="27.75" customHeight="1">
      <c r="A14" s="15" t="s">
        <v>34</v>
      </c>
      <c r="B14" s="8">
        <f t="shared" si="1"/>
        <v>230</v>
      </c>
      <c r="C14" s="18">
        <v>3</v>
      </c>
      <c r="D14" s="18">
        <v>12</v>
      </c>
      <c r="E14" s="18">
        <v>9</v>
      </c>
      <c r="F14" s="18">
        <v>32</v>
      </c>
      <c r="G14" s="18">
        <v>27</v>
      </c>
      <c r="H14" s="18">
        <v>32</v>
      </c>
      <c r="I14" s="18">
        <v>38</v>
      </c>
      <c r="J14" s="18">
        <v>37</v>
      </c>
      <c r="K14" s="18">
        <v>28</v>
      </c>
      <c r="L14" s="18">
        <v>7</v>
      </c>
      <c r="M14" s="18">
        <v>4</v>
      </c>
      <c r="N14" s="18">
        <v>1</v>
      </c>
      <c r="O14" s="22" t="s">
        <v>37</v>
      </c>
      <c r="P14" s="22" t="s">
        <v>37</v>
      </c>
      <c r="Q14" s="22" t="s">
        <v>37</v>
      </c>
    </row>
    <row r="15" spans="1:17" s="2" customFormat="1" ht="18" customHeight="1">
      <c r="A15" s="7" t="s">
        <v>28</v>
      </c>
      <c r="B15" s="8">
        <f t="shared" si="1"/>
        <v>1150</v>
      </c>
      <c r="C15" s="18">
        <v>4</v>
      </c>
      <c r="D15" s="18">
        <v>102</v>
      </c>
      <c r="E15" s="18">
        <v>161</v>
      </c>
      <c r="F15" s="18">
        <v>164</v>
      </c>
      <c r="G15" s="18">
        <v>178</v>
      </c>
      <c r="H15" s="18">
        <v>177</v>
      </c>
      <c r="I15" s="18">
        <v>165</v>
      </c>
      <c r="J15" s="18">
        <v>100</v>
      </c>
      <c r="K15" s="18">
        <v>57</v>
      </c>
      <c r="L15" s="18">
        <v>25</v>
      </c>
      <c r="M15" s="18">
        <v>10</v>
      </c>
      <c r="N15" s="18">
        <v>4</v>
      </c>
      <c r="O15" s="18">
        <v>3</v>
      </c>
      <c r="P15" s="22" t="s">
        <v>37</v>
      </c>
      <c r="Q15" s="22" t="s">
        <v>37</v>
      </c>
    </row>
    <row r="16" spans="1:17" s="2" customFormat="1" ht="18" customHeight="1">
      <c r="A16" s="23" t="s">
        <v>38</v>
      </c>
      <c r="B16" s="8">
        <f t="shared" si="1"/>
        <v>3388</v>
      </c>
      <c r="C16" s="18">
        <v>22</v>
      </c>
      <c r="D16" s="18">
        <v>132</v>
      </c>
      <c r="E16" s="18">
        <v>196</v>
      </c>
      <c r="F16" s="18">
        <v>311</v>
      </c>
      <c r="G16" s="18">
        <v>468</v>
      </c>
      <c r="H16" s="18">
        <v>408</v>
      </c>
      <c r="I16" s="18">
        <v>383</v>
      </c>
      <c r="J16" s="18">
        <v>434</v>
      </c>
      <c r="K16" s="18">
        <v>409</v>
      </c>
      <c r="L16" s="18">
        <v>419</v>
      </c>
      <c r="M16" s="18">
        <v>150</v>
      </c>
      <c r="N16" s="18">
        <v>45</v>
      </c>
      <c r="O16" s="18">
        <v>10</v>
      </c>
      <c r="P16" s="18">
        <v>1</v>
      </c>
      <c r="Q16" s="22" t="s">
        <v>37</v>
      </c>
    </row>
    <row r="17" spans="1:17" s="2" customFormat="1" ht="18" customHeight="1">
      <c r="A17" s="23" t="s">
        <v>39</v>
      </c>
      <c r="B17" s="8">
        <f t="shared" si="1"/>
        <v>9773</v>
      </c>
      <c r="C17" s="18">
        <v>157</v>
      </c>
      <c r="D17" s="18">
        <v>735</v>
      </c>
      <c r="E17" s="18">
        <v>920</v>
      </c>
      <c r="F17" s="18">
        <v>1046</v>
      </c>
      <c r="G17" s="18">
        <v>1269</v>
      </c>
      <c r="H17" s="18">
        <v>1063</v>
      </c>
      <c r="I17" s="18">
        <v>934</v>
      </c>
      <c r="J17" s="18">
        <v>955</v>
      </c>
      <c r="K17" s="18">
        <v>1025</v>
      </c>
      <c r="L17" s="18">
        <v>946</v>
      </c>
      <c r="M17" s="18">
        <v>406</v>
      </c>
      <c r="N17" s="18">
        <v>157</v>
      </c>
      <c r="O17" s="18">
        <v>97</v>
      </c>
      <c r="P17" s="18">
        <v>38</v>
      </c>
      <c r="Q17" s="18">
        <v>25</v>
      </c>
    </row>
    <row r="18" spans="1:17" s="2" customFormat="1" ht="18" customHeight="1">
      <c r="A18" s="23" t="s">
        <v>40</v>
      </c>
      <c r="B18" s="8">
        <f t="shared" si="1"/>
        <v>1257</v>
      </c>
      <c r="C18" s="18">
        <v>4</v>
      </c>
      <c r="D18" s="18">
        <v>88</v>
      </c>
      <c r="E18" s="18">
        <v>135</v>
      </c>
      <c r="F18" s="18">
        <v>88</v>
      </c>
      <c r="G18" s="18">
        <v>184</v>
      </c>
      <c r="H18" s="18">
        <v>160</v>
      </c>
      <c r="I18" s="18">
        <v>165</v>
      </c>
      <c r="J18" s="18">
        <v>176</v>
      </c>
      <c r="K18" s="18">
        <v>139</v>
      </c>
      <c r="L18" s="18">
        <v>92</v>
      </c>
      <c r="M18" s="18">
        <v>19</v>
      </c>
      <c r="N18" s="18">
        <v>6</v>
      </c>
      <c r="O18" s="18">
        <v>1</v>
      </c>
      <c r="P18" s="22" t="s">
        <v>37</v>
      </c>
      <c r="Q18" s="22" t="s">
        <v>37</v>
      </c>
    </row>
    <row r="19" spans="1:17" s="2" customFormat="1" ht="18" customHeight="1">
      <c r="A19" s="23" t="s">
        <v>41</v>
      </c>
      <c r="B19" s="8">
        <f t="shared" si="1"/>
        <v>572</v>
      </c>
      <c r="C19" s="18">
        <v>5</v>
      </c>
      <c r="D19" s="18">
        <v>29</v>
      </c>
      <c r="E19" s="18">
        <v>48</v>
      </c>
      <c r="F19" s="18">
        <v>54</v>
      </c>
      <c r="G19" s="18">
        <v>72</v>
      </c>
      <c r="H19" s="18">
        <v>52</v>
      </c>
      <c r="I19" s="18">
        <v>60</v>
      </c>
      <c r="J19" s="18">
        <v>51</v>
      </c>
      <c r="K19" s="18">
        <v>53</v>
      </c>
      <c r="L19" s="18">
        <v>74</v>
      </c>
      <c r="M19" s="18">
        <v>44</v>
      </c>
      <c r="N19" s="18">
        <v>17</v>
      </c>
      <c r="O19" s="18">
        <v>11</v>
      </c>
      <c r="P19" s="18">
        <v>1</v>
      </c>
      <c r="Q19" s="18">
        <v>1</v>
      </c>
    </row>
    <row r="20" spans="1:17" s="2" customFormat="1" ht="22.5">
      <c r="A20" s="25" t="s">
        <v>42</v>
      </c>
      <c r="B20" s="8">
        <f t="shared" si="1"/>
        <v>1535</v>
      </c>
      <c r="C20" s="18">
        <v>4</v>
      </c>
      <c r="D20" s="18">
        <v>42</v>
      </c>
      <c r="E20" s="18">
        <v>100</v>
      </c>
      <c r="F20" s="18">
        <v>141</v>
      </c>
      <c r="G20" s="18">
        <v>219</v>
      </c>
      <c r="H20" s="18">
        <v>165</v>
      </c>
      <c r="I20" s="18">
        <v>160</v>
      </c>
      <c r="J20" s="18">
        <v>152</v>
      </c>
      <c r="K20" s="18">
        <v>204</v>
      </c>
      <c r="L20" s="18">
        <v>191</v>
      </c>
      <c r="M20" s="18">
        <v>86</v>
      </c>
      <c r="N20" s="18">
        <v>46</v>
      </c>
      <c r="O20" s="18">
        <v>15</v>
      </c>
      <c r="P20" s="18">
        <v>8</v>
      </c>
      <c r="Q20" s="18">
        <v>2</v>
      </c>
    </row>
    <row r="21" spans="1:17" s="2" customFormat="1" ht="18" customHeight="1">
      <c r="A21" s="23" t="s">
        <v>44</v>
      </c>
      <c r="B21" s="8">
        <f>SUM(C21:Q21)</f>
        <v>2740</v>
      </c>
      <c r="C21" s="18">
        <v>136</v>
      </c>
      <c r="D21" s="18">
        <v>226</v>
      </c>
      <c r="E21" s="18">
        <v>195</v>
      </c>
      <c r="F21" s="18">
        <v>225</v>
      </c>
      <c r="G21" s="18">
        <v>305</v>
      </c>
      <c r="H21" s="18">
        <v>268</v>
      </c>
      <c r="I21" s="18">
        <v>201</v>
      </c>
      <c r="J21" s="18">
        <v>222</v>
      </c>
      <c r="K21" s="18">
        <v>291</v>
      </c>
      <c r="L21" s="18">
        <v>359</v>
      </c>
      <c r="M21" s="18">
        <v>208</v>
      </c>
      <c r="N21" s="18">
        <v>68</v>
      </c>
      <c r="O21" s="18">
        <v>24</v>
      </c>
      <c r="P21" s="18">
        <v>8</v>
      </c>
      <c r="Q21" s="18">
        <v>4</v>
      </c>
    </row>
    <row r="22" spans="1:17" s="2" customFormat="1" ht="23.25" customHeight="1">
      <c r="A22" s="25" t="s">
        <v>43</v>
      </c>
      <c r="B22" s="8">
        <f t="shared" si="1"/>
        <v>1925</v>
      </c>
      <c r="C22" s="18">
        <v>27</v>
      </c>
      <c r="D22" s="18">
        <v>177</v>
      </c>
      <c r="E22" s="18">
        <v>225</v>
      </c>
      <c r="F22" s="18">
        <v>211</v>
      </c>
      <c r="G22" s="18">
        <v>223</v>
      </c>
      <c r="H22" s="18">
        <v>158</v>
      </c>
      <c r="I22" s="18">
        <v>149</v>
      </c>
      <c r="J22" s="18">
        <v>133</v>
      </c>
      <c r="K22" s="18">
        <v>147</v>
      </c>
      <c r="L22" s="18">
        <v>227</v>
      </c>
      <c r="M22" s="18">
        <v>143</v>
      </c>
      <c r="N22" s="18">
        <v>68</v>
      </c>
      <c r="O22" s="18">
        <v>26</v>
      </c>
      <c r="P22" s="18">
        <v>6</v>
      </c>
      <c r="Q22" s="18">
        <v>5</v>
      </c>
    </row>
    <row r="23" spans="1:17" s="2" customFormat="1" ht="18" customHeight="1">
      <c r="A23" s="7" t="s">
        <v>30</v>
      </c>
      <c r="B23" s="8">
        <f>SUM(C23:Q23)</f>
        <v>2333</v>
      </c>
      <c r="C23" s="18">
        <v>4</v>
      </c>
      <c r="D23" s="18">
        <v>90</v>
      </c>
      <c r="E23" s="18">
        <v>188</v>
      </c>
      <c r="F23" s="18">
        <v>197</v>
      </c>
      <c r="G23" s="18">
        <v>200</v>
      </c>
      <c r="H23" s="18">
        <v>256</v>
      </c>
      <c r="I23" s="18">
        <v>353</v>
      </c>
      <c r="J23" s="18">
        <v>356</v>
      </c>
      <c r="K23" s="18">
        <v>325</v>
      </c>
      <c r="L23" s="18">
        <v>203</v>
      </c>
      <c r="M23" s="18">
        <v>121</v>
      </c>
      <c r="N23" s="18">
        <v>24</v>
      </c>
      <c r="O23" s="18">
        <v>10</v>
      </c>
      <c r="P23" s="18">
        <v>5</v>
      </c>
      <c r="Q23" s="18">
        <v>1</v>
      </c>
    </row>
    <row r="24" spans="1:17" s="2" customFormat="1" ht="18" customHeight="1">
      <c r="A24" s="7" t="s">
        <v>29</v>
      </c>
      <c r="B24" s="8">
        <f t="shared" si="1"/>
        <v>5603</v>
      </c>
      <c r="C24" s="18">
        <v>20</v>
      </c>
      <c r="D24" s="18">
        <v>414</v>
      </c>
      <c r="E24" s="18">
        <v>633</v>
      </c>
      <c r="F24" s="18">
        <v>714</v>
      </c>
      <c r="G24" s="18">
        <v>757</v>
      </c>
      <c r="H24" s="18">
        <v>591</v>
      </c>
      <c r="I24" s="18">
        <v>612</v>
      </c>
      <c r="J24" s="18">
        <v>656</v>
      </c>
      <c r="K24" s="18">
        <v>577</v>
      </c>
      <c r="L24" s="18">
        <v>406</v>
      </c>
      <c r="M24" s="18">
        <v>162</v>
      </c>
      <c r="N24" s="18">
        <v>48</v>
      </c>
      <c r="O24" s="18">
        <v>11</v>
      </c>
      <c r="P24" s="18">
        <v>1</v>
      </c>
      <c r="Q24" s="18">
        <v>1</v>
      </c>
    </row>
    <row r="25" spans="1:17" s="2" customFormat="1" ht="18" customHeight="1">
      <c r="A25" s="7" t="s">
        <v>31</v>
      </c>
      <c r="B25" s="8">
        <f t="shared" si="1"/>
        <v>436</v>
      </c>
      <c r="C25" s="18">
        <v>3</v>
      </c>
      <c r="D25" s="18">
        <v>38</v>
      </c>
      <c r="E25" s="18">
        <v>44</v>
      </c>
      <c r="F25" s="18">
        <v>44</v>
      </c>
      <c r="G25" s="18">
        <v>73</v>
      </c>
      <c r="H25" s="18">
        <v>50</v>
      </c>
      <c r="I25" s="18">
        <v>51</v>
      </c>
      <c r="J25" s="18">
        <v>63</v>
      </c>
      <c r="K25" s="18">
        <v>39</v>
      </c>
      <c r="L25" s="18">
        <v>20</v>
      </c>
      <c r="M25" s="18">
        <v>7</v>
      </c>
      <c r="N25" s="18">
        <v>1</v>
      </c>
      <c r="O25" s="18">
        <v>1</v>
      </c>
      <c r="P25" s="18">
        <v>1</v>
      </c>
      <c r="Q25" s="18">
        <v>1</v>
      </c>
    </row>
    <row r="26" spans="1:17" s="2" customFormat="1" ht="27.75" customHeight="1">
      <c r="A26" s="15" t="s">
        <v>33</v>
      </c>
      <c r="B26" s="8">
        <f t="shared" si="1"/>
        <v>3162</v>
      </c>
      <c r="C26" s="18">
        <v>13</v>
      </c>
      <c r="D26" s="18">
        <v>110</v>
      </c>
      <c r="E26" s="18">
        <v>188</v>
      </c>
      <c r="F26" s="18">
        <v>282</v>
      </c>
      <c r="G26" s="18">
        <v>333</v>
      </c>
      <c r="H26" s="18">
        <v>269</v>
      </c>
      <c r="I26" s="18">
        <v>241</v>
      </c>
      <c r="J26" s="18">
        <v>293</v>
      </c>
      <c r="K26" s="18">
        <v>372</v>
      </c>
      <c r="L26" s="18">
        <v>550</v>
      </c>
      <c r="M26" s="18">
        <v>327</v>
      </c>
      <c r="N26" s="18">
        <v>122</v>
      </c>
      <c r="O26" s="18">
        <v>41</v>
      </c>
      <c r="P26" s="18">
        <v>17</v>
      </c>
      <c r="Q26" s="18">
        <v>4</v>
      </c>
    </row>
    <row r="27" spans="1:17" s="2" customFormat="1" ht="27.75" customHeight="1">
      <c r="A27" s="15" t="s">
        <v>32</v>
      </c>
      <c r="B27" s="8">
        <f t="shared" si="1"/>
        <v>1779</v>
      </c>
      <c r="C27" s="18">
        <v>5</v>
      </c>
      <c r="D27" s="18">
        <v>55</v>
      </c>
      <c r="E27" s="18">
        <v>125</v>
      </c>
      <c r="F27" s="18">
        <v>171</v>
      </c>
      <c r="G27" s="18">
        <v>248</v>
      </c>
      <c r="H27" s="18">
        <v>226</v>
      </c>
      <c r="I27" s="18">
        <v>227</v>
      </c>
      <c r="J27" s="18">
        <v>280</v>
      </c>
      <c r="K27" s="18">
        <v>263</v>
      </c>
      <c r="L27" s="18">
        <v>128</v>
      </c>
      <c r="M27" s="18">
        <v>34</v>
      </c>
      <c r="N27" s="18">
        <v>11</v>
      </c>
      <c r="O27" s="18">
        <v>4</v>
      </c>
      <c r="P27" s="18">
        <v>2</v>
      </c>
      <c r="Q27" s="22" t="s">
        <v>37</v>
      </c>
    </row>
    <row r="28" spans="1:17" s="2" customFormat="1" ht="18" customHeight="1">
      <c r="A28" s="11" t="s">
        <v>2</v>
      </c>
      <c r="B28" s="12">
        <f t="shared" si="1"/>
        <v>1631</v>
      </c>
      <c r="C28" s="19">
        <v>49</v>
      </c>
      <c r="D28" s="19">
        <v>152</v>
      </c>
      <c r="E28" s="19">
        <v>145</v>
      </c>
      <c r="F28" s="19">
        <v>157</v>
      </c>
      <c r="G28" s="19">
        <v>189</v>
      </c>
      <c r="H28" s="19">
        <v>177</v>
      </c>
      <c r="I28" s="19">
        <v>126</v>
      </c>
      <c r="J28" s="19">
        <v>113</v>
      </c>
      <c r="K28" s="19">
        <v>124</v>
      </c>
      <c r="L28" s="19">
        <v>154</v>
      </c>
      <c r="M28" s="19">
        <v>116</v>
      </c>
      <c r="N28" s="19">
        <v>58</v>
      </c>
      <c r="O28" s="19">
        <v>42</v>
      </c>
      <c r="P28" s="19">
        <v>16</v>
      </c>
      <c r="Q28" s="19">
        <v>13</v>
      </c>
    </row>
    <row r="29" spans="1:2" ht="18" customHeight="1">
      <c r="A29" s="20" t="s">
        <v>35</v>
      </c>
      <c r="B29" s="14"/>
    </row>
  </sheetData>
  <sheetProtection/>
  <mergeCells count="2">
    <mergeCell ref="B1:I1"/>
    <mergeCell ref="J1:Q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2012-04-19T05:29:24Z</dcterms:created>
  <dcterms:modified xsi:type="dcterms:W3CDTF">2012-04-19T05:29:28Z</dcterms:modified>
  <cp:category/>
  <cp:version/>
  <cp:contentType/>
  <cp:contentStatus/>
</cp:coreProperties>
</file>