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<sst xmlns="http://schemas.openxmlformats.org/spreadsheetml/2006/main" count="13" uniqueCount="13">
  <si>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資料：市民課</t>
  </si>
  <si>
    <t>世帯数</t>
  </si>
  <si>
    <t>男</t>
  </si>
  <si>
    <t>女</t>
  </si>
  <si>
    <t>各年12月31日現在　単位：人</t>
  </si>
  <si>
    <t>人口</t>
  </si>
  <si>
    <t>総数</t>
  </si>
  <si>
    <t>年</t>
  </si>
  <si>
    <t>前年に
対する
増減</t>
  </si>
  <si>
    <t>人口および世帯数</t>
  </si>
  <si>
    <t>１世帯
当たり
人数</t>
  </si>
  <si>
    <t>人口密度
（１k㎡
当たり）</t>
  </si>
  <si>
    <t>平成19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</si>
</sst>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 ;[Red]\-#,##0\ "/>
    <numFmt numFmtId="180" formatCode="#,##0&quot; &quot;;&quot;△ &quot;#,##0&quot; &quot;"/>
    <numFmt numFmtId="181" formatCode="#,##0&quot; &quot;;&quot;△ &quot;#,##0&quot; &quot;;&quot;- &quot;"/>
    <numFmt numFmtId="182" formatCode="#,##0.0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11" xfId="48" applyNumberFormat="1" applyFont="1" applyBorder="1" applyAlignment="1">
      <alignment vertical="center"/>
    </xf>
    <xf numFmtId="179" fontId="0" fillId="0" borderId="11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79" fontId="4" fillId="0" borderId="13" xfId="48" applyNumberFormat="1" applyFont="1" applyBorder="1" applyAlignment="1">
      <alignment vertical="center"/>
    </xf>
    <xf numFmtId="179" fontId="4" fillId="0" borderId="12" xfId="48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11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8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8" width="13.125" style="0" customWidth="1"/>
  </cols>
  <sheetData>
    <row r="1" spans="1:8" ht="17.25">
      <c r="A1" s="22" t="s">
        <v>9</v>
      </c>
      <c r="B1" s="22"/>
      <c r="C1" s="22"/>
      <c r="D1" s="22"/>
      <c r="E1" s="22"/>
      <c r="F1" s="22"/>
      <c r="G1" s="22"/>
      <c r="H1" s="22"/>
    </row>
    <row r="2" spans="1:8" ht="18" customHeight="1" thickBot="1">
      <c r="A2" s="5"/>
      <c r="B2" s="5"/>
      <c r="C2" s="5"/>
      <c r="D2" s="5"/>
      <c r="E2" s="5"/>
      <c r="F2" s="25" t="s">
        <v>4</v>
      </c>
      <c r="G2" s="25"/>
      <c r="H2" s="25"/>
    </row>
    <row r="3" spans="1:8" ht="18" customHeight="1">
      <c r="A3" s="30" t="s">
        <v>7</v>
      </c>
      <c r="B3" s="28" t="s">
        <v>1</v>
      </c>
      <c r="C3" s="28" t="s">
        <v>5</v>
      </c>
      <c r="D3" s="28"/>
      <c r="E3" s="28"/>
      <c r="F3" s="26" t="s">
        <v>8</v>
      </c>
      <c r="G3" s="26" t="s">
        <v>10</v>
      </c>
      <c r="H3" s="23" t="s">
        <v>11</v>
      </c>
    </row>
    <row r="4" spans="1:8" ht="18" customHeight="1">
      <c r="A4" s="31"/>
      <c r="B4" s="29"/>
      <c r="C4" s="1" t="s">
        <v>6</v>
      </c>
      <c r="D4" s="1" t="s">
        <v>2</v>
      </c>
      <c r="E4" s="1" t="s">
        <v>3</v>
      </c>
      <c r="F4" s="29"/>
      <c r="G4" s="27"/>
      <c r="H4" s="24"/>
    </row>
    <row r="5" spans="1:8" ht="18" customHeight="1">
      <c r="A5" s="21" t="s">
        <v>12</v>
      </c>
      <c r="B5" s="2">
        <v>37618</v>
      </c>
      <c r="C5" s="6">
        <v>113211</v>
      </c>
      <c r="D5" s="6">
        <v>55164</v>
      </c>
      <c r="E5" s="6">
        <v>58047</v>
      </c>
      <c r="F5" s="16">
        <v>375</v>
      </c>
      <c r="G5" s="17">
        <f>SUM(C5/B5)</f>
        <v>3.009490137700037</v>
      </c>
      <c r="H5" s="17">
        <f>SUM(C5/755.17)</f>
        <v>149.91458876809196</v>
      </c>
    </row>
    <row r="6" spans="1:8" ht="18" customHeight="1">
      <c r="A6" s="7">
        <v>20</v>
      </c>
      <c r="B6" s="3">
        <v>38135</v>
      </c>
      <c r="C6" s="4">
        <v>113365</v>
      </c>
      <c r="D6" s="4">
        <v>55264</v>
      </c>
      <c r="E6" s="4">
        <v>58101</v>
      </c>
      <c r="F6" s="16">
        <f>SUM(C6-C5)</f>
        <v>154</v>
      </c>
      <c r="G6" s="17">
        <f>SUM(C6/B6)</f>
        <v>2.972728464665006</v>
      </c>
      <c r="H6" s="17">
        <f>SUM(C6/755.17)</f>
        <v>150.1185163605546</v>
      </c>
    </row>
    <row r="7" spans="1:8" ht="18" customHeight="1">
      <c r="A7" s="7">
        <v>21</v>
      </c>
      <c r="B7" s="14">
        <v>38537</v>
      </c>
      <c r="C7" s="15">
        <v>113355</v>
      </c>
      <c r="D7" s="15">
        <v>55279</v>
      </c>
      <c r="E7" s="15">
        <v>58076</v>
      </c>
      <c r="F7" s="16">
        <f>SUM(C7-C6)</f>
        <v>-10</v>
      </c>
      <c r="G7" s="17">
        <f>SUM(C7/B7)</f>
        <v>2.941458857721151</v>
      </c>
      <c r="H7" s="17">
        <f>SUM(C7/755.17)</f>
        <v>150.10527430909596</v>
      </c>
    </row>
    <row r="8" spans="1:8" s="13" customFormat="1" ht="18" customHeight="1">
      <c r="A8" s="18">
        <v>22</v>
      </c>
      <c r="B8" s="2">
        <v>39051</v>
      </c>
      <c r="C8" s="6">
        <v>113337</v>
      </c>
      <c r="D8" s="6">
        <v>55294</v>
      </c>
      <c r="E8" s="6">
        <v>58043</v>
      </c>
      <c r="F8" s="19">
        <f>SUM(C8-C7)</f>
        <v>-18</v>
      </c>
      <c r="G8" s="20">
        <f>SUM(C8/B8)</f>
        <v>2.902281631712376</v>
      </c>
      <c r="H8" s="20">
        <f>SUM(C8/755.17)</f>
        <v>150.08143861647048</v>
      </c>
    </row>
    <row r="9" spans="1:8" s="13" customFormat="1" ht="18" customHeight="1">
      <c r="A9" s="8">
        <v>23</v>
      </c>
      <c r="B9" s="9">
        <v>39496</v>
      </c>
      <c r="C9" s="10">
        <f>SUM(D9:E9)</f>
        <v>112939</v>
      </c>
      <c r="D9" s="10">
        <v>55067</v>
      </c>
      <c r="E9" s="10">
        <v>57872</v>
      </c>
      <c r="F9" s="11">
        <f>SUM(C9-C8)</f>
        <v>-398</v>
      </c>
      <c r="G9" s="12">
        <f>SUM(C9/B9)</f>
        <v>2.8595047599756938</v>
      </c>
      <c r="H9" s="12">
        <f>SUM(C9/755.17)</f>
        <v>149.5544049684177</v>
      </c>
    </row>
    <row r="10" ht="18" customHeight="1">
      <c r="A10" t="s">
        <v>0</v>
      </c>
    </row>
  </sheetData>
  <sheetProtection/>
  <mergeCells count="8">
    <mergeCell ref="A1:H1"/>
    <mergeCell ref="H3:H4"/>
    <mergeCell ref="F2:H2"/>
    <mergeCell ref="G3:G4"/>
    <mergeCell ref="C3:E3"/>
    <mergeCell ref="B3:B4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2012-04-19T05:23:34Z</dcterms:created>
  <dcterms:modified xsi:type="dcterms:W3CDTF">2012-04-19T05:23:38Z</dcterms:modified>
  <cp:category/>
  <cp:version/>
  <cp:contentType/>
  <cp:contentStatus/>
</cp:coreProperties>
</file>