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" windowWidth="12332" windowHeight="6118" activeTab="0"/>
  </bookViews>
  <sheets>
    <sheet name="1808" sheetId="1" r:id="rId1"/>
  </sheets>
  <definedNames>
    <definedName name="_xlnm.Print_Area" localSheetId="0">'1808'!$A$1:$E$238</definedName>
    <definedName name="_xlnm.Print_Titles" localSheetId="0">'1808'!$A:$A</definedName>
  </definedNames>
  <calcPr fullCalcOnLoad="1"/>
</workbook>
</file>

<file path=xl/sharedStrings.xml><?xml version="1.0" encoding="utf-8"?>
<sst xmlns="http://schemas.openxmlformats.org/spreadsheetml/2006/main" count="233" uniqueCount="92">
  <si>
    <t>総額</t>
  </si>
  <si>
    <t>国庫支出金</t>
  </si>
  <si>
    <t>県支出金</t>
  </si>
  <si>
    <t>財産収入</t>
  </si>
  <si>
    <t>繰入金</t>
  </si>
  <si>
    <t>繰越金</t>
  </si>
  <si>
    <t>諸収入</t>
  </si>
  <si>
    <t>総務費</t>
  </si>
  <si>
    <t>公債費</t>
  </si>
  <si>
    <t>諸支出金</t>
  </si>
  <si>
    <t>使用料及び手数料</t>
  </si>
  <si>
    <t>市債</t>
  </si>
  <si>
    <t>諸支出金</t>
  </si>
  <si>
    <t>国民健康保険税</t>
  </si>
  <si>
    <t>国民健康保険料</t>
  </si>
  <si>
    <t>療養給付費交付金</t>
  </si>
  <si>
    <t>共同事業交付金</t>
  </si>
  <si>
    <t>保険給付費</t>
  </si>
  <si>
    <t>老人保健拠出金</t>
  </si>
  <si>
    <t>共同事業拠出金</t>
  </si>
  <si>
    <t>基金積立金</t>
  </si>
  <si>
    <t>予備費</t>
  </si>
  <si>
    <t>支払基金交付金</t>
  </si>
  <si>
    <t>医療諸費</t>
  </si>
  <si>
    <t>前年度繰上充用金</t>
  </si>
  <si>
    <t>財政安定化基金拠出金</t>
  </si>
  <si>
    <t>保険料</t>
  </si>
  <si>
    <t>寄附金</t>
  </si>
  <si>
    <t>宅地造成事業費</t>
  </si>
  <si>
    <t>財産費</t>
  </si>
  <si>
    <t>単位：千円</t>
  </si>
  <si>
    <t>資料：財政課</t>
  </si>
  <si>
    <t>(1)国民健康保険(事業勘定)事業</t>
  </si>
  <si>
    <t>科目</t>
  </si>
  <si>
    <t>（歳出）</t>
  </si>
  <si>
    <t>総額</t>
  </si>
  <si>
    <t>分担金及び負担金</t>
  </si>
  <si>
    <t>使用料及び手数料</t>
  </si>
  <si>
    <t>国庫支出金</t>
  </si>
  <si>
    <t>県支出金</t>
  </si>
  <si>
    <t>繰入金</t>
  </si>
  <si>
    <t>繰越金</t>
  </si>
  <si>
    <t>諸収入</t>
  </si>
  <si>
    <t>市債</t>
  </si>
  <si>
    <t>財産収入</t>
  </si>
  <si>
    <t>給水事業費</t>
  </si>
  <si>
    <t>公債費</t>
  </si>
  <si>
    <t>予備費</t>
  </si>
  <si>
    <t>（歳出）</t>
  </si>
  <si>
    <t>（歳入）</t>
  </si>
  <si>
    <t>（歳入）</t>
  </si>
  <si>
    <t>管理費</t>
  </si>
  <si>
    <t>事業収入</t>
  </si>
  <si>
    <t>借入金</t>
  </si>
  <si>
    <t>内尾施設事業費</t>
  </si>
  <si>
    <t>河内保健休養施設事業費</t>
  </si>
  <si>
    <t>中宮施設事業費</t>
  </si>
  <si>
    <t>鳥越高原大日施設事業費</t>
  </si>
  <si>
    <t>一里野体育施設事業費</t>
  </si>
  <si>
    <t>白峰施設事業費</t>
  </si>
  <si>
    <t>諸支出金</t>
  </si>
  <si>
    <t>前年度繰上充用金</t>
  </si>
  <si>
    <t>建設改良費</t>
  </si>
  <si>
    <t>地域支援事業費</t>
  </si>
  <si>
    <t>財産収入</t>
  </si>
  <si>
    <t>市債</t>
  </si>
  <si>
    <t>建設改良費</t>
  </si>
  <si>
    <t>新工業団地整備事業費</t>
  </si>
  <si>
    <t>特別会計決算</t>
  </si>
  <si>
    <t>特別会計決算（つづき）</t>
  </si>
  <si>
    <t>前期高齢者交付金</t>
  </si>
  <si>
    <t>後期高齢者支援金等</t>
  </si>
  <si>
    <t>前期高齢者納付金等</t>
  </si>
  <si>
    <t>保険料</t>
  </si>
  <si>
    <t>使用料及び手数料</t>
  </si>
  <si>
    <t>繰入金</t>
  </si>
  <si>
    <t>広域連合納付金</t>
  </si>
  <si>
    <t>介護納付金</t>
  </si>
  <si>
    <t>保健事業費</t>
  </si>
  <si>
    <t>繰越金</t>
  </si>
  <si>
    <t>平成20年度</t>
  </si>
  <si>
    <t>(2)老人保健事業</t>
  </si>
  <si>
    <t>(3)後期高齢者医療事業</t>
  </si>
  <si>
    <t>(4)介護保険事業</t>
  </si>
  <si>
    <t>(5)簡易水道事業</t>
  </si>
  <si>
    <t>(6)墓地公苑事業</t>
  </si>
  <si>
    <t>(7)観光事業</t>
  </si>
  <si>
    <t>(8)温泉事業</t>
  </si>
  <si>
    <t>(9)下水道事業</t>
  </si>
  <si>
    <t>(10)宅地造成事業</t>
  </si>
  <si>
    <t>(11)工業団地造成事業</t>
  </si>
  <si>
    <t>(12)湊財産区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</si>
</sst>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  <numFmt numFmtId="181" formatCode="#,##0_ "/>
    <numFmt numFmtId="182" formatCode="#,##0_ ;[Red]\-#,##0\ "/>
    <numFmt numFmtId="183" formatCode="#,##0_ ;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183" fontId="0" fillId="0" borderId="16" xfId="48" applyNumberFormat="1" applyFont="1" applyBorder="1" applyAlignment="1">
      <alignment vertical="center"/>
    </xf>
    <xf numFmtId="183" fontId="0" fillId="0" borderId="0" xfId="48" applyNumberFormat="1" applyFont="1" applyBorder="1" applyAlignment="1">
      <alignment vertical="center"/>
    </xf>
    <xf numFmtId="183" fontId="4" fillId="0" borderId="0" xfId="48" applyNumberFormat="1" applyFont="1" applyBorder="1" applyAlignment="1">
      <alignment vertical="center"/>
    </xf>
    <xf numFmtId="183" fontId="0" fillId="0" borderId="17" xfId="48" applyNumberFormat="1" applyFont="1" applyBorder="1" applyAlignment="1">
      <alignment vertical="center"/>
    </xf>
    <xf numFmtId="183" fontId="0" fillId="0" borderId="17" xfId="48" applyNumberFormat="1" applyFont="1" applyFill="1" applyBorder="1" applyAlignment="1">
      <alignment vertical="center"/>
    </xf>
    <xf numFmtId="183" fontId="0" fillId="0" borderId="0" xfId="48" applyNumberFormat="1" applyFont="1" applyFill="1" applyBorder="1" applyAlignment="1">
      <alignment vertical="center"/>
    </xf>
    <xf numFmtId="183" fontId="4" fillId="0" borderId="17" xfId="48" applyNumberFormat="1" applyFont="1" applyBorder="1" applyAlignment="1">
      <alignment vertical="center"/>
    </xf>
    <xf numFmtId="183" fontId="4" fillId="0" borderId="0" xfId="48" applyNumberFormat="1" applyFont="1" applyAlignment="1">
      <alignment vertical="center"/>
    </xf>
    <xf numFmtId="183" fontId="5" fillId="0" borderId="17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18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183" fontId="0" fillId="0" borderId="0" xfId="48" applyNumberFormat="1" applyFont="1" applyAlignment="1">
      <alignment vertical="center"/>
    </xf>
    <xf numFmtId="183" fontId="0" fillId="0" borderId="14" xfId="48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183" fontId="0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left" vertical="center" indent="1" shrinkToFit="1"/>
    </xf>
    <xf numFmtId="0" fontId="0" fillId="0" borderId="14" xfId="0" applyBorder="1" applyAlignment="1">
      <alignment horizontal="left" vertical="center" indent="1"/>
    </xf>
    <xf numFmtId="183" fontId="0" fillId="0" borderId="18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39"/>
  <sheetViews>
    <sheetView tabSelected="1" zoomScaleSheetLayoutView="100" zoomScalePageLayoutView="0" workbookViewId="0" topLeftCell="A1">
      <selection activeCell="A1" sqref="A1:E1"/>
    </sheetView>
  </sheetViews>
  <sheetFormatPr defaultColWidth="9.25390625" defaultRowHeight="12"/>
  <cols>
    <col min="1" max="1" width="37.25390625" style="1" bestFit="1" customWidth="1"/>
    <col min="2" max="5" width="18.25390625" style="1" customWidth="1"/>
    <col min="6" max="16384" width="9.25390625" style="1" customWidth="1"/>
  </cols>
  <sheetData>
    <row r="1" spans="1:5" ht="16.5">
      <c r="A1" s="46" t="s">
        <v>68</v>
      </c>
      <c r="B1" s="46"/>
      <c r="C1" s="46"/>
      <c r="D1" s="46"/>
      <c r="E1" s="46"/>
    </row>
    <row r="2" spans="1:5" ht="15.75" customHeight="1" thickBot="1">
      <c r="A2" s="6"/>
      <c r="C2" s="10"/>
      <c r="D2" s="10"/>
      <c r="E2" s="10" t="s">
        <v>30</v>
      </c>
    </row>
    <row r="3" spans="1:5" ht="18" customHeight="1">
      <c r="A3" s="11" t="s">
        <v>33</v>
      </c>
      <c r="B3" s="39" t="s">
        <v>80</v>
      </c>
      <c r="C3" s="33">
        <v>21</v>
      </c>
      <c r="D3" s="33">
        <v>22</v>
      </c>
      <c r="E3" s="33">
        <v>23</v>
      </c>
    </row>
    <row r="4" spans="1:5" ht="15" customHeight="1">
      <c r="A4" s="41" t="s">
        <v>32</v>
      </c>
      <c r="B4" s="18"/>
      <c r="C4" s="30"/>
      <c r="D4" s="30"/>
      <c r="E4" s="30"/>
    </row>
    <row r="5" spans="1:5" ht="15" customHeight="1">
      <c r="A5" s="3" t="s">
        <v>49</v>
      </c>
      <c r="B5" s="19"/>
      <c r="C5" s="30"/>
      <c r="D5" s="30"/>
      <c r="E5" s="30"/>
    </row>
    <row r="6" spans="1:5" ht="15" customHeight="1">
      <c r="A6" s="14" t="s">
        <v>0</v>
      </c>
      <c r="B6" s="25">
        <f>SUM(B7:B17)</f>
        <v>9796599</v>
      </c>
      <c r="C6" s="25">
        <f>SUM(C7:C17)</f>
        <v>10617394</v>
      </c>
      <c r="D6" s="25">
        <f>SUM(D7:D17)</f>
        <v>10028450</v>
      </c>
      <c r="E6" s="25">
        <f>SUM(E7:E17)</f>
        <v>10572661</v>
      </c>
    </row>
    <row r="7" spans="1:5" ht="15" customHeight="1">
      <c r="A7" s="12" t="s">
        <v>13</v>
      </c>
      <c r="B7" s="30">
        <v>2571006</v>
      </c>
      <c r="C7" s="30">
        <v>3311230</v>
      </c>
      <c r="D7" s="30">
        <v>2611322</v>
      </c>
      <c r="E7" s="30">
        <v>2626836</v>
      </c>
    </row>
    <row r="8" spans="1:5" ht="15" customHeight="1">
      <c r="A8" s="12" t="s">
        <v>14</v>
      </c>
      <c r="B8" s="30">
        <v>475</v>
      </c>
      <c r="C8" s="30">
        <v>2055</v>
      </c>
      <c r="D8" s="30">
        <v>216</v>
      </c>
      <c r="E8" s="30">
        <v>303</v>
      </c>
    </row>
    <row r="9" spans="1:5" ht="15" customHeight="1">
      <c r="A9" s="12" t="s">
        <v>1</v>
      </c>
      <c r="B9" s="30">
        <v>2092492</v>
      </c>
      <c r="C9" s="30">
        <v>2413771</v>
      </c>
      <c r="D9" s="30">
        <v>2699131</v>
      </c>
      <c r="E9" s="30">
        <v>2334045</v>
      </c>
    </row>
    <row r="10" spans="1:5" ht="15" customHeight="1">
      <c r="A10" s="12" t="s">
        <v>15</v>
      </c>
      <c r="B10" s="30">
        <v>865949</v>
      </c>
      <c r="C10" s="30">
        <v>585153</v>
      </c>
      <c r="D10" s="30">
        <v>657126</v>
      </c>
      <c r="E10" s="30">
        <v>835207</v>
      </c>
    </row>
    <row r="11" spans="1:5" ht="15" customHeight="1">
      <c r="A11" s="37" t="s">
        <v>70</v>
      </c>
      <c r="B11" s="30">
        <v>2358984</v>
      </c>
      <c r="C11" s="30">
        <v>2076759</v>
      </c>
      <c r="D11" s="30">
        <v>1631514</v>
      </c>
      <c r="E11" s="30">
        <v>2565488</v>
      </c>
    </row>
    <row r="12" spans="1:5" ht="15" customHeight="1">
      <c r="A12" s="12" t="s">
        <v>2</v>
      </c>
      <c r="B12" s="30">
        <v>327691</v>
      </c>
      <c r="C12" s="30">
        <v>398647</v>
      </c>
      <c r="D12" s="30">
        <v>440862</v>
      </c>
      <c r="E12" s="30">
        <v>401839</v>
      </c>
    </row>
    <row r="13" spans="1:5" ht="15" customHeight="1">
      <c r="A13" s="12" t="s">
        <v>16</v>
      </c>
      <c r="B13" s="30">
        <v>1106233</v>
      </c>
      <c r="C13" s="30">
        <v>1127703</v>
      </c>
      <c r="D13" s="30">
        <v>1212128</v>
      </c>
      <c r="E13" s="30">
        <v>1136006</v>
      </c>
    </row>
    <row r="14" spans="1:5" ht="15" customHeight="1">
      <c r="A14" s="12" t="s">
        <v>3</v>
      </c>
      <c r="B14" s="30">
        <v>673</v>
      </c>
      <c r="C14" s="30">
        <v>840</v>
      </c>
      <c r="D14" s="30">
        <v>557</v>
      </c>
      <c r="E14" s="30">
        <v>186</v>
      </c>
    </row>
    <row r="15" spans="1:5" ht="15" customHeight="1">
      <c r="A15" s="12" t="s">
        <v>4</v>
      </c>
      <c r="B15" s="30">
        <v>453583</v>
      </c>
      <c r="C15" s="30">
        <v>631744</v>
      </c>
      <c r="D15" s="30">
        <v>733076</v>
      </c>
      <c r="E15" s="30">
        <v>611609</v>
      </c>
    </row>
    <row r="16" spans="1:5" ht="15" customHeight="1">
      <c r="A16" s="12" t="s">
        <v>5</v>
      </c>
      <c r="B16" s="30">
        <v>5647</v>
      </c>
      <c r="C16" s="30">
        <v>45247</v>
      </c>
      <c r="D16" s="30">
        <v>18171</v>
      </c>
      <c r="E16" s="30">
        <v>42247</v>
      </c>
    </row>
    <row r="17" spans="1:5" ht="15" customHeight="1">
      <c r="A17" s="12" t="s">
        <v>6</v>
      </c>
      <c r="B17" s="30">
        <v>13866</v>
      </c>
      <c r="C17" s="30">
        <v>24245</v>
      </c>
      <c r="D17" s="30">
        <v>24347</v>
      </c>
      <c r="E17" s="30">
        <v>18895</v>
      </c>
    </row>
    <row r="18" spans="1:5" ht="15" customHeight="1">
      <c r="A18" s="3" t="s">
        <v>34</v>
      </c>
      <c r="B18" s="30"/>
      <c r="C18" s="30"/>
      <c r="D18" s="30"/>
      <c r="E18" s="30"/>
    </row>
    <row r="19" spans="1:5" ht="15" customHeight="1">
      <c r="A19" s="14" t="s">
        <v>0</v>
      </c>
      <c r="B19" s="25">
        <f>SUM(B20:B31)</f>
        <v>9751351</v>
      </c>
      <c r="C19" s="25">
        <f>SUM(C20:C31)</f>
        <v>9813845</v>
      </c>
      <c r="D19" s="25">
        <f>SUM(D20:D31)</f>
        <v>9986203</v>
      </c>
      <c r="E19" s="25">
        <f>SUM(E20:E31)</f>
        <v>10504311</v>
      </c>
    </row>
    <row r="20" spans="1:5" ht="15" customHeight="1">
      <c r="A20" s="12" t="s">
        <v>7</v>
      </c>
      <c r="B20" s="30">
        <v>142768</v>
      </c>
      <c r="C20" s="30">
        <v>141455</v>
      </c>
      <c r="D20" s="30">
        <v>184701</v>
      </c>
      <c r="E20" s="30">
        <v>166601</v>
      </c>
    </row>
    <row r="21" spans="1:5" ht="15" customHeight="1">
      <c r="A21" s="12" t="s">
        <v>17</v>
      </c>
      <c r="B21" s="30">
        <v>6375759</v>
      </c>
      <c r="C21" s="30">
        <v>6622437</v>
      </c>
      <c r="D21" s="30">
        <v>6905937</v>
      </c>
      <c r="E21" s="30">
        <v>7162391</v>
      </c>
    </row>
    <row r="22" spans="1:5" ht="15" customHeight="1">
      <c r="A22" s="37" t="s">
        <v>71</v>
      </c>
      <c r="B22" s="30">
        <v>997257</v>
      </c>
      <c r="C22" s="30">
        <v>1085393</v>
      </c>
      <c r="D22" s="30">
        <v>986996</v>
      </c>
      <c r="E22" s="30">
        <v>1116015</v>
      </c>
    </row>
    <row r="23" spans="1:5" ht="15" customHeight="1">
      <c r="A23" s="37" t="s">
        <v>72</v>
      </c>
      <c r="B23" s="30">
        <v>1343</v>
      </c>
      <c r="C23" s="30">
        <v>3086</v>
      </c>
      <c r="D23" s="30">
        <v>1720</v>
      </c>
      <c r="E23" s="30">
        <v>3304</v>
      </c>
    </row>
    <row r="24" spans="1:5" ht="15" customHeight="1">
      <c r="A24" s="12" t="s">
        <v>18</v>
      </c>
      <c r="B24" s="30">
        <v>235845</v>
      </c>
      <c r="C24" s="30">
        <v>109954</v>
      </c>
      <c r="D24" s="30">
        <v>14481</v>
      </c>
      <c r="E24" s="30">
        <v>67</v>
      </c>
    </row>
    <row r="25" spans="1:5" ht="15" customHeight="1">
      <c r="A25" s="37" t="s">
        <v>77</v>
      </c>
      <c r="B25" s="30">
        <v>445051</v>
      </c>
      <c r="C25" s="30">
        <v>416153</v>
      </c>
      <c r="D25" s="30">
        <v>427286</v>
      </c>
      <c r="E25" s="30">
        <v>468749</v>
      </c>
    </row>
    <row r="26" spans="1:5" ht="15" customHeight="1">
      <c r="A26" s="12" t="s">
        <v>19</v>
      </c>
      <c r="B26" s="30">
        <v>1124257</v>
      </c>
      <c r="C26" s="30">
        <v>1142258</v>
      </c>
      <c r="D26" s="30">
        <v>1182468</v>
      </c>
      <c r="E26" s="30">
        <v>1208939</v>
      </c>
    </row>
    <row r="27" spans="1:5" ht="15" customHeight="1">
      <c r="A27" s="37" t="s">
        <v>78</v>
      </c>
      <c r="B27" s="30">
        <v>70916</v>
      </c>
      <c r="C27" s="30">
        <v>79878</v>
      </c>
      <c r="D27" s="30">
        <v>67196</v>
      </c>
      <c r="E27" s="30">
        <v>92093</v>
      </c>
    </row>
    <row r="28" spans="1:5" ht="15" customHeight="1">
      <c r="A28" s="12" t="s">
        <v>20</v>
      </c>
      <c r="B28" s="30">
        <v>250673</v>
      </c>
      <c r="C28" s="30">
        <v>840</v>
      </c>
      <c r="D28" s="30">
        <v>557</v>
      </c>
      <c r="E28" s="30">
        <v>170186</v>
      </c>
    </row>
    <row r="29" spans="1:5" ht="15" customHeight="1">
      <c r="A29" s="12" t="s">
        <v>8</v>
      </c>
      <c r="B29" s="27">
        <v>0</v>
      </c>
      <c r="C29" s="27">
        <v>0</v>
      </c>
      <c r="D29" s="27">
        <v>0</v>
      </c>
      <c r="E29" s="27">
        <v>0</v>
      </c>
    </row>
    <row r="30" spans="1:5" ht="15" customHeight="1">
      <c r="A30" s="12" t="s">
        <v>12</v>
      </c>
      <c r="B30" s="30">
        <v>107482</v>
      </c>
      <c r="C30" s="30">
        <v>212391</v>
      </c>
      <c r="D30" s="30">
        <v>214861</v>
      </c>
      <c r="E30" s="30">
        <v>115966</v>
      </c>
    </row>
    <row r="31" spans="1:5" ht="15" customHeight="1">
      <c r="A31" s="12" t="s">
        <v>21</v>
      </c>
      <c r="B31" s="27">
        <v>0</v>
      </c>
      <c r="C31" s="27">
        <v>0</v>
      </c>
      <c r="D31" s="27">
        <v>0</v>
      </c>
      <c r="E31" s="27">
        <v>0</v>
      </c>
    </row>
    <row r="32" spans="1:5" ht="15" customHeight="1">
      <c r="A32" s="42"/>
      <c r="B32" s="19"/>
      <c r="C32" s="19"/>
      <c r="D32" s="19"/>
      <c r="E32" s="19"/>
    </row>
    <row r="33" spans="1:5" ht="15" customHeight="1">
      <c r="A33" s="14" t="s">
        <v>81</v>
      </c>
      <c r="B33" s="23"/>
      <c r="C33" s="19"/>
      <c r="D33" s="19"/>
      <c r="E33" s="19"/>
    </row>
    <row r="34" spans="1:5" ht="15" customHeight="1">
      <c r="A34" s="3" t="s">
        <v>49</v>
      </c>
      <c r="B34" s="19"/>
      <c r="C34" s="19"/>
      <c r="D34" s="19"/>
      <c r="E34" s="19"/>
    </row>
    <row r="35" spans="1:5" ht="15" customHeight="1">
      <c r="A35" s="14" t="s">
        <v>0</v>
      </c>
      <c r="B35" s="24">
        <f>SUM(B36:B41)</f>
        <v>1003281</v>
      </c>
      <c r="C35" s="20">
        <f>SUM(C36:C41)</f>
        <v>41518</v>
      </c>
      <c r="D35" s="20">
        <f>SUM(D36:D41)</f>
        <v>20305</v>
      </c>
      <c r="E35" s="20">
        <v>0</v>
      </c>
    </row>
    <row r="36" spans="1:5" ht="15" customHeight="1">
      <c r="A36" s="12" t="s">
        <v>22</v>
      </c>
      <c r="B36" s="21">
        <v>467277</v>
      </c>
      <c r="C36" s="19">
        <v>194</v>
      </c>
      <c r="D36" s="19">
        <v>0</v>
      </c>
      <c r="E36" s="19">
        <v>0</v>
      </c>
    </row>
    <row r="37" spans="1:5" ht="15" customHeight="1">
      <c r="A37" s="12" t="s">
        <v>1</v>
      </c>
      <c r="B37" s="21">
        <v>255078</v>
      </c>
      <c r="C37" s="19">
        <v>0</v>
      </c>
      <c r="D37" s="19">
        <v>0</v>
      </c>
      <c r="E37" s="19">
        <v>0</v>
      </c>
    </row>
    <row r="38" spans="1:5" ht="15" customHeight="1">
      <c r="A38" s="12" t="s">
        <v>2</v>
      </c>
      <c r="B38" s="21">
        <v>67896</v>
      </c>
      <c r="C38" s="19">
        <v>0</v>
      </c>
      <c r="D38" s="19">
        <v>0</v>
      </c>
      <c r="E38" s="19">
        <v>0</v>
      </c>
    </row>
    <row r="39" spans="1:5" ht="15" customHeight="1">
      <c r="A39" s="12" t="s">
        <v>4</v>
      </c>
      <c r="B39" s="21">
        <v>70767</v>
      </c>
      <c r="C39" s="19">
        <v>0</v>
      </c>
      <c r="D39" s="19">
        <v>17811</v>
      </c>
      <c r="E39" s="19">
        <v>0</v>
      </c>
    </row>
    <row r="40" spans="1:5" ht="15" customHeight="1">
      <c r="A40" s="12" t="s">
        <v>5</v>
      </c>
      <c r="B40" s="26">
        <v>0</v>
      </c>
      <c r="C40" s="27">
        <v>0</v>
      </c>
      <c r="D40" s="27">
        <v>0</v>
      </c>
      <c r="E40" s="19">
        <v>0</v>
      </c>
    </row>
    <row r="41" spans="1:5" ht="15" customHeight="1">
      <c r="A41" s="12" t="s">
        <v>6</v>
      </c>
      <c r="B41" s="21">
        <v>142263</v>
      </c>
      <c r="C41" s="19">
        <v>41324</v>
      </c>
      <c r="D41" s="19">
        <v>2494</v>
      </c>
      <c r="E41" s="19">
        <v>0</v>
      </c>
    </row>
    <row r="42" spans="1:5" ht="15" customHeight="1">
      <c r="A42" s="3" t="s">
        <v>34</v>
      </c>
      <c r="B42" s="21"/>
      <c r="C42" s="19"/>
      <c r="D42" s="19"/>
      <c r="E42" s="19"/>
    </row>
    <row r="43" spans="1:5" ht="15" customHeight="1">
      <c r="A43" s="14" t="s">
        <v>0</v>
      </c>
      <c r="B43" s="24">
        <f>SUM(B44:B48)</f>
        <v>1009829</v>
      </c>
      <c r="C43" s="20">
        <f>SUM(C44:C48)</f>
        <v>41518</v>
      </c>
      <c r="D43" s="20">
        <f>SUM(D44:D48)</f>
        <v>20305</v>
      </c>
      <c r="E43" s="20">
        <v>0</v>
      </c>
    </row>
    <row r="44" spans="1:5" ht="15" customHeight="1">
      <c r="A44" s="12" t="s">
        <v>7</v>
      </c>
      <c r="B44" s="21">
        <v>4083</v>
      </c>
      <c r="C44" s="19">
        <v>416</v>
      </c>
      <c r="D44" s="19">
        <v>178</v>
      </c>
      <c r="E44" s="19">
        <v>0</v>
      </c>
    </row>
    <row r="45" spans="1:5" ht="15" customHeight="1">
      <c r="A45" s="12" t="s">
        <v>23</v>
      </c>
      <c r="B45" s="21">
        <v>878698</v>
      </c>
      <c r="C45" s="19">
        <v>539</v>
      </c>
      <c r="D45" s="19">
        <v>0</v>
      </c>
      <c r="E45" s="19">
        <v>0</v>
      </c>
    </row>
    <row r="46" spans="1:5" ht="15" customHeight="1">
      <c r="A46" s="12" t="s">
        <v>9</v>
      </c>
      <c r="B46" s="21">
        <v>3395</v>
      </c>
      <c r="C46" s="19">
        <v>34015</v>
      </c>
      <c r="D46" s="19">
        <v>20127</v>
      </c>
      <c r="E46" s="19">
        <v>0</v>
      </c>
    </row>
    <row r="47" spans="1:5" ht="15" customHeight="1">
      <c r="A47" s="12" t="s">
        <v>24</v>
      </c>
      <c r="B47" s="21">
        <v>123653</v>
      </c>
      <c r="C47" s="19">
        <v>6548</v>
      </c>
      <c r="D47" s="19">
        <v>0</v>
      </c>
      <c r="E47" s="19">
        <v>0</v>
      </c>
    </row>
    <row r="48" spans="1:5" ht="15" customHeight="1">
      <c r="A48" s="17" t="s">
        <v>21</v>
      </c>
      <c r="B48" s="28">
        <v>0</v>
      </c>
      <c r="C48" s="29">
        <v>0</v>
      </c>
      <c r="D48" s="29">
        <v>0</v>
      </c>
      <c r="E48" s="29">
        <v>0</v>
      </c>
    </row>
    <row r="49" ht="16.5" customHeight="1">
      <c r="A49" s="8" t="s">
        <v>31</v>
      </c>
    </row>
    <row r="50" spans="1:5" ht="16.5">
      <c r="A50" s="46" t="s">
        <v>69</v>
      </c>
      <c r="B50" s="46"/>
      <c r="C50" s="46"/>
      <c r="D50" s="46"/>
      <c r="E50" s="46"/>
    </row>
    <row r="51" spans="3:5" ht="18" customHeight="1" thickBot="1">
      <c r="C51" s="9"/>
      <c r="D51" s="9"/>
      <c r="E51" s="9" t="s">
        <v>30</v>
      </c>
    </row>
    <row r="52" spans="1:5" ht="18" customHeight="1">
      <c r="A52" s="11" t="s">
        <v>33</v>
      </c>
      <c r="B52" s="2" t="str">
        <f>B$3</f>
        <v>平成20年度</v>
      </c>
      <c r="C52" s="2">
        <f>C$3</f>
        <v>21</v>
      </c>
      <c r="D52" s="2">
        <f>D$3</f>
        <v>22</v>
      </c>
      <c r="E52" s="2">
        <f>E$3</f>
        <v>23</v>
      </c>
    </row>
    <row r="53" spans="1:5" ht="15" customHeight="1">
      <c r="A53" s="15" t="s">
        <v>82</v>
      </c>
      <c r="B53" s="21"/>
      <c r="C53" s="19"/>
      <c r="D53" s="19"/>
      <c r="E53" s="19"/>
    </row>
    <row r="54" spans="1:5" ht="15" customHeight="1">
      <c r="A54" s="5" t="s">
        <v>49</v>
      </c>
      <c r="B54" s="21"/>
      <c r="C54" s="19"/>
      <c r="D54" s="19"/>
      <c r="E54" s="19"/>
    </row>
    <row r="55" spans="1:5" ht="15" customHeight="1">
      <c r="A55" s="14" t="s">
        <v>0</v>
      </c>
      <c r="B55" s="20">
        <f>SUM(B56:B61)</f>
        <v>876776</v>
      </c>
      <c r="C55" s="20">
        <f>SUM(C56:C61)</f>
        <v>926366</v>
      </c>
      <c r="D55" s="20">
        <f>SUM(D56:D61)</f>
        <v>932944</v>
      </c>
      <c r="E55" s="20">
        <f>SUM(E56:E61)</f>
        <v>931018</v>
      </c>
    </row>
    <row r="56" spans="1:5" ht="15" customHeight="1">
      <c r="A56" s="37" t="s">
        <v>73</v>
      </c>
      <c r="B56" s="19">
        <v>678091</v>
      </c>
      <c r="C56" s="19">
        <v>706854</v>
      </c>
      <c r="D56" s="19">
        <v>712330</v>
      </c>
      <c r="E56" s="19">
        <v>703193</v>
      </c>
    </row>
    <row r="57" spans="1:5" ht="15" customHeight="1">
      <c r="A57" s="37" t="s">
        <v>74</v>
      </c>
      <c r="B57" s="19">
        <v>0</v>
      </c>
      <c r="C57" s="19">
        <v>0</v>
      </c>
      <c r="D57" s="19">
        <v>0</v>
      </c>
      <c r="E57" s="19">
        <v>0</v>
      </c>
    </row>
    <row r="58" spans="1:5" ht="15" customHeight="1">
      <c r="A58" s="37" t="s">
        <v>75</v>
      </c>
      <c r="B58" s="19">
        <v>193037</v>
      </c>
      <c r="C58" s="19">
        <v>215908</v>
      </c>
      <c r="D58" s="19">
        <v>218604</v>
      </c>
      <c r="E58" s="19">
        <v>225539</v>
      </c>
    </row>
    <row r="59" spans="1:5" ht="15" customHeight="1">
      <c r="A59" s="37" t="s">
        <v>79</v>
      </c>
      <c r="B59" s="19">
        <v>0</v>
      </c>
      <c r="C59" s="19">
        <v>0</v>
      </c>
      <c r="D59" s="19">
        <v>1406</v>
      </c>
      <c r="E59" s="19">
        <v>1786</v>
      </c>
    </row>
    <row r="60" spans="1:5" ht="15" customHeight="1">
      <c r="A60" s="37" t="s">
        <v>6</v>
      </c>
      <c r="B60" s="19">
        <v>3653</v>
      </c>
      <c r="C60" s="19">
        <v>2730</v>
      </c>
      <c r="D60" s="19">
        <v>604</v>
      </c>
      <c r="E60" s="19">
        <v>500</v>
      </c>
    </row>
    <row r="61" spans="1:5" ht="15" customHeight="1">
      <c r="A61" s="37" t="s">
        <v>1</v>
      </c>
      <c r="B61" s="27">
        <v>1995</v>
      </c>
      <c r="C61" s="27">
        <v>874</v>
      </c>
      <c r="D61" s="27">
        <v>0</v>
      </c>
      <c r="E61" s="27">
        <v>0</v>
      </c>
    </row>
    <row r="62" spans="1:5" ht="15" customHeight="1">
      <c r="A62" s="3" t="s">
        <v>34</v>
      </c>
      <c r="B62" s="19"/>
      <c r="C62" s="19"/>
      <c r="D62" s="19"/>
      <c r="E62" s="19"/>
    </row>
    <row r="63" spans="1:5" ht="15" customHeight="1">
      <c r="A63" s="14" t="s">
        <v>0</v>
      </c>
      <c r="B63" s="20">
        <f>SUM(B64:B67)</f>
        <v>874046</v>
      </c>
      <c r="C63" s="20">
        <f>SUM(C64:C67)</f>
        <v>922770</v>
      </c>
      <c r="D63" s="20">
        <f>SUM(D64:D67)</f>
        <v>931158</v>
      </c>
      <c r="E63" s="20">
        <f>SUM(E64:E67)</f>
        <v>929147</v>
      </c>
    </row>
    <row r="64" spans="1:5" ht="15" customHeight="1">
      <c r="A64" s="12" t="s">
        <v>7</v>
      </c>
      <c r="B64" s="19">
        <v>10901</v>
      </c>
      <c r="C64" s="19">
        <v>16815</v>
      </c>
      <c r="D64" s="19">
        <v>12594</v>
      </c>
      <c r="E64" s="19">
        <v>12199</v>
      </c>
    </row>
    <row r="65" spans="1:5" ht="15" customHeight="1">
      <c r="A65" s="37" t="s">
        <v>76</v>
      </c>
      <c r="B65" s="19">
        <v>863145</v>
      </c>
      <c r="C65" s="19">
        <v>905334</v>
      </c>
      <c r="D65" s="19">
        <v>917959</v>
      </c>
      <c r="E65" s="19">
        <v>916447</v>
      </c>
    </row>
    <row r="66" spans="1:5" ht="15" customHeight="1">
      <c r="A66" s="12" t="s">
        <v>9</v>
      </c>
      <c r="B66" s="19">
        <v>0</v>
      </c>
      <c r="C66" s="19">
        <v>621</v>
      </c>
      <c r="D66" s="19">
        <v>605</v>
      </c>
      <c r="E66" s="19">
        <v>501</v>
      </c>
    </row>
    <row r="67" spans="1:5" ht="15" customHeight="1">
      <c r="A67" s="12" t="s">
        <v>21</v>
      </c>
      <c r="B67" s="27">
        <v>0</v>
      </c>
      <c r="C67" s="27">
        <v>0</v>
      </c>
      <c r="D67" s="27">
        <v>0</v>
      </c>
      <c r="E67" s="27">
        <v>0</v>
      </c>
    </row>
    <row r="68" spans="1:5" ht="15" customHeight="1">
      <c r="A68" s="12"/>
      <c r="B68" s="26"/>
      <c r="C68" s="27"/>
      <c r="D68" s="27"/>
      <c r="E68" s="27"/>
    </row>
    <row r="69" spans="1:5" ht="15" customHeight="1">
      <c r="A69" s="14" t="s">
        <v>83</v>
      </c>
      <c r="B69" s="21"/>
      <c r="C69" s="19"/>
      <c r="D69" s="19"/>
      <c r="E69" s="19"/>
    </row>
    <row r="70" spans="1:5" ht="15" customHeight="1">
      <c r="A70" s="3" t="s">
        <v>49</v>
      </c>
      <c r="B70" s="21"/>
      <c r="C70" s="19"/>
      <c r="D70" s="19"/>
      <c r="E70" s="19"/>
    </row>
    <row r="71" spans="1:5" ht="15" customHeight="1">
      <c r="A71" s="14" t="s">
        <v>0</v>
      </c>
      <c r="B71" s="20">
        <f>SUM(B72:B82)</f>
        <v>6337980</v>
      </c>
      <c r="C71" s="20">
        <f>SUM(C72:C82)</f>
        <v>6657681</v>
      </c>
      <c r="D71" s="20">
        <f>SUM(D72:D82)</f>
        <v>6959378</v>
      </c>
      <c r="E71" s="20">
        <f>SUM(E72:E82)</f>
        <v>7365796</v>
      </c>
    </row>
    <row r="72" spans="1:5" ht="15" customHeight="1">
      <c r="A72" s="12" t="s">
        <v>26</v>
      </c>
      <c r="B72" s="19">
        <v>1110349</v>
      </c>
      <c r="C72" s="19">
        <v>1341434</v>
      </c>
      <c r="D72" s="19">
        <v>1318457</v>
      </c>
      <c r="E72" s="19">
        <v>1330126</v>
      </c>
    </row>
    <row r="73" spans="1:5" ht="15" customHeight="1">
      <c r="A73" s="35" t="s">
        <v>10</v>
      </c>
      <c r="B73" s="27">
        <v>0</v>
      </c>
      <c r="C73" s="27">
        <v>0</v>
      </c>
      <c r="D73" s="27">
        <v>0</v>
      </c>
      <c r="E73" s="27">
        <v>0</v>
      </c>
    </row>
    <row r="74" spans="1:5" ht="15" customHeight="1">
      <c r="A74" s="12" t="s">
        <v>1</v>
      </c>
      <c r="B74" s="19">
        <v>1547763</v>
      </c>
      <c r="C74" s="19">
        <v>1451491</v>
      </c>
      <c r="D74" s="19">
        <v>1476751</v>
      </c>
      <c r="E74" s="19">
        <v>1549736</v>
      </c>
    </row>
    <row r="75" spans="1:5" ht="15" customHeight="1">
      <c r="A75" s="12" t="s">
        <v>22</v>
      </c>
      <c r="B75" s="19">
        <v>1825938</v>
      </c>
      <c r="C75" s="19">
        <v>1858965</v>
      </c>
      <c r="D75" s="19">
        <v>1946288</v>
      </c>
      <c r="E75" s="19">
        <v>2078007</v>
      </c>
    </row>
    <row r="76" spans="1:5" ht="15" customHeight="1">
      <c r="A76" s="12" t="s">
        <v>2</v>
      </c>
      <c r="B76" s="19">
        <v>894463</v>
      </c>
      <c r="C76" s="19">
        <v>958032</v>
      </c>
      <c r="D76" s="19">
        <v>1048460</v>
      </c>
      <c r="E76" s="19">
        <v>1181213</v>
      </c>
    </row>
    <row r="77" spans="1:5" ht="15" customHeight="1">
      <c r="A77" s="12" t="s">
        <v>3</v>
      </c>
      <c r="B77" s="19">
        <v>352</v>
      </c>
      <c r="C77" s="19">
        <v>212</v>
      </c>
      <c r="D77" s="19">
        <v>68</v>
      </c>
      <c r="E77" s="19">
        <v>38</v>
      </c>
    </row>
    <row r="78" spans="1:5" ht="15" customHeight="1">
      <c r="A78" s="12" t="s">
        <v>27</v>
      </c>
      <c r="B78" s="19">
        <v>0</v>
      </c>
      <c r="C78" s="19">
        <v>0</v>
      </c>
      <c r="D78" s="19">
        <v>0</v>
      </c>
      <c r="E78" s="19">
        <v>0</v>
      </c>
    </row>
    <row r="79" spans="1:5" ht="15" customHeight="1">
      <c r="A79" s="12" t="s">
        <v>4</v>
      </c>
      <c r="B79" s="19">
        <v>913907</v>
      </c>
      <c r="C79" s="19">
        <v>943602</v>
      </c>
      <c r="D79" s="19">
        <v>1046141</v>
      </c>
      <c r="E79" s="19">
        <v>1150856</v>
      </c>
    </row>
    <row r="80" spans="1:5" ht="15" customHeight="1">
      <c r="A80" s="12" t="s">
        <v>5</v>
      </c>
      <c r="B80" s="19">
        <v>36821</v>
      </c>
      <c r="C80" s="19">
        <v>95791</v>
      </c>
      <c r="D80" s="19">
        <v>113753</v>
      </c>
      <c r="E80" s="19">
        <v>14643</v>
      </c>
    </row>
    <row r="81" spans="1:5" ht="15" customHeight="1">
      <c r="A81" s="12" t="s">
        <v>6</v>
      </c>
      <c r="B81" s="19">
        <v>8387</v>
      </c>
      <c r="C81" s="19">
        <v>8154</v>
      </c>
      <c r="D81" s="19">
        <v>9460</v>
      </c>
      <c r="E81" s="19">
        <v>16177</v>
      </c>
    </row>
    <row r="82" spans="1:5" ht="15" customHeight="1">
      <c r="A82" s="12" t="s">
        <v>11</v>
      </c>
      <c r="B82" s="32">
        <v>0</v>
      </c>
      <c r="C82" s="32">
        <v>0</v>
      </c>
      <c r="D82" s="32">
        <v>0</v>
      </c>
      <c r="E82" s="32">
        <v>45000</v>
      </c>
    </row>
    <row r="83" spans="1:5" ht="15" customHeight="1">
      <c r="A83" s="3" t="s">
        <v>34</v>
      </c>
      <c r="B83" s="19"/>
      <c r="C83" s="19"/>
      <c r="D83" s="19"/>
      <c r="E83" s="19"/>
    </row>
    <row r="84" spans="1:5" ht="15" customHeight="1">
      <c r="A84" s="14" t="s">
        <v>0</v>
      </c>
      <c r="B84" s="20">
        <f>SUM(B85:B93)</f>
        <v>6242189</v>
      </c>
      <c r="C84" s="20">
        <f>SUM(C85:C93)</f>
        <v>6507433</v>
      </c>
      <c r="D84" s="20">
        <f>SUM(D85:D93)</f>
        <v>6944735</v>
      </c>
      <c r="E84" s="20">
        <f>SUM(E85:E93)</f>
        <v>7317233</v>
      </c>
    </row>
    <row r="85" spans="1:5" ht="15" customHeight="1">
      <c r="A85" s="36" t="s">
        <v>7</v>
      </c>
      <c r="B85" s="19">
        <v>269738</v>
      </c>
      <c r="C85" s="19">
        <v>175129</v>
      </c>
      <c r="D85" s="19">
        <v>229584</v>
      </c>
      <c r="E85" s="19">
        <v>297067</v>
      </c>
    </row>
    <row r="86" spans="1:5" ht="15" customHeight="1">
      <c r="A86" s="36" t="s">
        <v>17</v>
      </c>
      <c r="B86" s="19">
        <v>5737067</v>
      </c>
      <c r="C86" s="19">
        <v>6072994</v>
      </c>
      <c r="D86" s="19">
        <v>6446969</v>
      </c>
      <c r="E86" s="19">
        <v>6872090</v>
      </c>
    </row>
    <row r="87" spans="1:5" ht="15" customHeight="1">
      <c r="A87" s="36" t="s">
        <v>25</v>
      </c>
      <c r="B87" s="27">
        <v>0</v>
      </c>
      <c r="C87" s="27">
        <v>0</v>
      </c>
      <c r="D87" s="27">
        <v>0</v>
      </c>
      <c r="E87" s="27">
        <v>0</v>
      </c>
    </row>
    <row r="88" spans="1:5" ht="15" customHeight="1">
      <c r="A88" s="36" t="s">
        <v>63</v>
      </c>
      <c r="B88" s="32">
        <v>141473</v>
      </c>
      <c r="C88" s="32">
        <v>161752</v>
      </c>
      <c r="D88" s="32">
        <v>153518</v>
      </c>
      <c r="E88" s="32">
        <v>125999</v>
      </c>
    </row>
    <row r="89" spans="1:5" ht="15" customHeight="1">
      <c r="A89" s="36" t="s">
        <v>20</v>
      </c>
      <c r="B89" s="19">
        <v>56265</v>
      </c>
      <c r="C89" s="19">
        <v>691</v>
      </c>
      <c r="D89" s="19">
        <v>33241</v>
      </c>
      <c r="E89" s="19">
        <v>377</v>
      </c>
    </row>
    <row r="90" spans="1:5" ht="15" customHeight="1">
      <c r="A90" s="36" t="s">
        <v>8</v>
      </c>
      <c r="B90" s="19">
        <v>0</v>
      </c>
      <c r="C90" s="19">
        <v>0</v>
      </c>
      <c r="D90" s="19">
        <v>0</v>
      </c>
      <c r="E90" s="19">
        <v>0</v>
      </c>
    </row>
    <row r="91" spans="1:5" ht="15" customHeight="1">
      <c r="A91" s="36" t="s">
        <v>9</v>
      </c>
      <c r="B91" s="19">
        <v>37646</v>
      </c>
      <c r="C91" s="19">
        <v>96867</v>
      </c>
      <c r="D91" s="19">
        <v>81423</v>
      </c>
      <c r="E91" s="19">
        <v>21700</v>
      </c>
    </row>
    <row r="92" spans="1:5" ht="15" customHeight="1">
      <c r="A92" s="36" t="s">
        <v>24</v>
      </c>
      <c r="B92" s="27">
        <v>0</v>
      </c>
      <c r="C92" s="27">
        <v>0</v>
      </c>
      <c r="D92" s="27">
        <v>0</v>
      </c>
      <c r="E92" s="27">
        <v>0</v>
      </c>
    </row>
    <row r="93" spans="1:5" ht="15" customHeight="1">
      <c r="A93" s="43" t="s">
        <v>21</v>
      </c>
      <c r="B93" s="29">
        <v>0</v>
      </c>
      <c r="C93" s="29">
        <v>0</v>
      </c>
      <c r="D93" s="29">
        <v>0</v>
      </c>
      <c r="E93" s="29">
        <v>0</v>
      </c>
    </row>
    <row r="94" ht="16.5" customHeight="1">
      <c r="A94" s="8" t="s">
        <v>31</v>
      </c>
    </row>
    <row r="95" spans="1:5" ht="16.5">
      <c r="A95" s="46" t="s">
        <v>69</v>
      </c>
      <c r="B95" s="46"/>
      <c r="C95" s="46"/>
      <c r="D95" s="46"/>
      <c r="E95" s="46"/>
    </row>
    <row r="96" spans="3:5" ht="18" customHeight="1" thickBot="1">
      <c r="C96" s="9"/>
      <c r="D96" s="9"/>
      <c r="E96" s="9" t="s">
        <v>30</v>
      </c>
    </row>
    <row r="97" spans="1:5" ht="18" customHeight="1">
      <c r="A97" s="11" t="s">
        <v>33</v>
      </c>
      <c r="B97" s="2" t="str">
        <f>B$3</f>
        <v>平成20年度</v>
      </c>
      <c r="C97" s="2">
        <f>C$3</f>
        <v>21</v>
      </c>
      <c r="D97" s="2">
        <f>D$3</f>
        <v>22</v>
      </c>
      <c r="E97" s="2">
        <f>E$3</f>
        <v>23</v>
      </c>
    </row>
    <row r="98" spans="1:5" ht="15" customHeight="1">
      <c r="A98" s="41" t="s">
        <v>84</v>
      </c>
      <c r="B98" s="19"/>
      <c r="C98" s="19"/>
      <c r="D98" s="19"/>
      <c r="E98" s="19"/>
    </row>
    <row r="99" spans="1:5" ht="15" customHeight="1">
      <c r="A99" s="3" t="s">
        <v>49</v>
      </c>
      <c r="B99" s="19"/>
      <c r="C99" s="19"/>
      <c r="D99" s="19"/>
      <c r="E99" s="19"/>
    </row>
    <row r="100" spans="1:5" ht="15" customHeight="1">
      <c r="A100" s="14" t="s">
        <v>35</v>
      </c>
      <c r="B100" s="25">
        <f>SUM(B101:B109)</f>
        <v>475935</v>
      </c>
      <c r="C100" s="25">
        <f>SUM(C101:C109)</f>
        <v>351210</v>
      </c>
      <c r="D100" s="25">
        <f>SUM(D101:D109)</f>
        <v>323944</v>
      </c>
      <c r="E100" s="25">
        <f>SUM(E101:E109)</f>
        <v>282228</v>
      </c>
    </row>
    <row r="101" spans="1:5" ht="15" customHeight="1">
      <c r="A101" s="12" t="s">
        <v>36</v>
      </c>
      <c r="B101" s="19">
        <v>5620</v>
      </c>
      <c r="C101" s="19">
        <v>830</v>
      </c>
      <c r="D101" s="19">
        <v>690</v>
      </c>
      <c r="E101" s="19">
        <v>1110</v>
      </c>
    </row>
    <row r="102" spans="1:5" ht="15" customHeight="1">
      <c r="A102" s="12" t="s">
        <v>37</v>
      </c>
      <c r="B102" s="19">
        <v>55741</v>
      </c>
      <c r="C102" s="19">
        <v>64827</v>
      </c>
      <c r="D102" s="19">
        <v>62315</v>
      </c>
      <c r="E102" s="19">
        <v>61521</v>
      </c>
    </row>
    <row r="103" spans="1:5" ht="15" customHeight="1">
      <c r="A103" s="12" t="s">
        <v>38</v>
      </c>
      <c r="B103" s="19">
        <v>40800</v>
      </c>
      <c r="C103" s="19">
        <v>0</v>
      </c>
      <c r="D103" s="19">
        <v>0</v>
      </c>
      <c r="E103" s="19">
        <v>0</v>
      </c>
    </row>
    <row r="104" spans="1:5" ht="15" customHeight="1">
      <c r="A104" s="12" t="s">
        <v>39</v>
      </c>
      <c r="B104" s="19">
        <v>1386</v>
      </c>
      <c r="C104" s="19">
        <v>5633</v>
      </c>
      <c r="D104" s="19">
        <v>632</v>
      </c>
      <c r="E104" s="19">
        <v>396</v>
      </c>
    </row>
    <row r="105" spans="1:5" ht="15" customHeight="1">
      <c r="A105" s="12" t="s">
        <v>40</v>
      </c>
      <c r="B105" s="19">
        <v>174346</v>
      </c>
      <c r="C105" s="19">
        <v>182339</v>
      </c>
      <c r="D105" s="19">
        <v>200028</v>
      </c>
      <c r="E105" s="19">
        <v>196640</v>
      </c>
    </row>
    <row r="106" spans="1:5" ht="15" customHeight="1">
      <c r="A106" s="12" t="s">
        <v>41</v>
      </c>
      <c r="B106" s="19">
        <v>182</v>
      </c>
      <c r="C106" s="19">
        <v>90</v>
      </c>
      <c r="D106" s="19">
        <v>29</v>
      </c>
      <c r="E106" s="19">
        <v>11</v>
      </c>
    </row>
    <row r="107" spans="1:5" ht="15" customHeight="1">
      <c r="A107" s="12" t="s">
        <v>42</v>
      </c>
      <c r="B107" s="19">
        <v>26743</v>
      </c>
      <c r="C107" s="19">
        <v>11887</v>
      </c>
      <c r="D107" s="19">
        <v>5149</v>
      </c>
      <c r="E107" s="19">
        <v>8549</v>
      </c>
    </row>
    <row r="108" spans="1:5" ht="15" customHeight="1">
      <c r="A108" s="12" t="s">
        <v>43</v>
      </c>
      <c r="B108" s="19">
        <v>171100</v>
      </c>
      <c r="C108" s="19">
        <v>85600</v>
      </c>
      <c r="D108" s="19">
        <v>55100</v>
      </c>
      <c r="E108" s="19">
        <v>14000</v>
      </c>
    </row>
    <row r="109" spans="1:5" ht="15" customHeight="1">
      <c r="A109" s="12" t="s">
        <v>44</v>
      </c>
      <c r="B109" s="19">
        <v>17</v>
      </c>
      <c r="C109" s="19">
        <v>4</v>
      </c>
      <c r="D109" s="19">
        <v>1</v>
      </c>
      <c r="E109" s="19">
        <v>1</v>
      </c>
    </row>
    <row r="110" spans="1:5" ht="15" customHeight="1">
      <c r="A110" s="3" t="s">
        <v>48</v>
      </c>
      <c r="B110" s="19"/>
      <c r="C110" s="19"/>
      <c r="D110" s="19"/>
      <c r="E110" s="19"/>
    </row>
    <row r="111" spans="1:5" ht="15" customHeight="1">
      <c r="A111" s="14" t="s">
        <v>35</v>
      </c>
      <c r="B111" s="20">
        <f>+B112+B113</f>
        <v>475845</v>
      </c>
      <c r="C111" s="20">
        <f>+C112+C113</f>
        <v>348218</v>
      </c>
      <c r="D111" s="20">
        <f>+D112+D113</f>
        <v>323933</v>
      </c>
      <c r="E111" s="20">
        <f>+E112+E113</f>
        <v>282178</v>
      </c>
    </row>
    <row r="112" spans="1:5" ht="15" customHeight="1">
      <c r="A112" s="12" t="s">
        <v>45</v>
      </c>
      <c r="B112" s="19">
        <v>282850</v>
      </c>
      <c r="C112" s="19">
        <v>194164</v>
      </c>
      <c r="D112" s="19">
        <v>160133</v>
      </c>
      <c r="E112" s="19">
        <v>112478</v>
      </c>
    </row>
    <row r="113" spans="1:5" ht="15" customHeight="1">
      <c r="A113" s="12" t="s">
        <v>46</v>
      </c>
      <c r="B113" s="19">
        <v>192995</v>
      </c>
      <c r="C113" s="19">
        <v>154054</v>
      </c>
      <c r="D113" s="19">
        <v>163800</v>
      </c>
      <c r="E113" s="19">
        <v>169700</v>
      </c>
    </row>
    <row r="114" spans="1:5" ht="15" customHeight="1">
      <c r="A114" s="12" t="s">
        <v>47</v>
      </c>
      <c r="B114" s="27">
        <v>0</v>
      </c>
      <c r="C114" s="27">
        <v>0</v>
      </c>
      <c r="D114" s="27">
        <v>0</v>
      </c>
      <c r="E114" s="27">
        <v>0</v>
      </c>
    </row>
    <row r="115" spans="1:5" ht="15" customHeight="1">
      <c r="A115" s="12"/>
      <c r="B115" s="27"/>
      <c r="C115" s="27"/>
      <c r="D115" s="27"/>
      <c r="E115" s="27"/>
    </row>
    <row r="116" spans="1:5" ht="15" customHeight="1">
      <c r="A116" s="14" t="s">
        <v>85</v>
      </c>
      <c r="B116" s="23"/>
      <c r="C116" s="19"/>
      <c r="D116" s="19"/>
      <c r="E116" s="19"/>
    </row>
    <row r="117" spans="1:5" ht="15" customHeight="1">
      <c r="A117" s="3" t="s">
        <v>49</v>
      </c>
      <c r="B117" s="19"/>
      <c r="C117" s="19"/>
      <c r="D117" s="19"/>
      <c r="E117" s="19"/>
    </row>
    <row r="118" spans="1:5" ht="15" customHeight="1">
      <c r="A118" s="14" t="s">
        <v>0</v>
      </c>
      <c r="B118" s="20">
        <f>SUM(B119:B124)</f>
        <v>15953</v>
      </c>
      <c r="C118" s="20">
        <f>SUM(C119:C124)</f>
        <v>15822</v>
      </c>
      <c r="D118" s="20">
        <f>SUM(D119:D124)</f>
        <v>22185</v>
      </c>
      <c r="E118" s="20">
        <f>SUM(E119:E124)</f>
        <v>24197</v>
      </c>
    </row>
    <row r="119" spans="1:5" ht="15" customHeight="1">
      <c r="A119" s="12" t="s">
        <v>10</v>
      </c>
      <c r="B119" s="19">
        <v>15950</v>
      </c>
      <c r="C119" s="19">
        <v>15810</v>
      </c>
      <c r="D119" s="19">
        <v>19530</v>
      </c>
      <c r="E119" s="19">
        <v>18600</v>
      </c>
    </row>
    <row r="120" spans="1:5" ht="15" customHeight="1">
      <c r="A120" s="12" t="s">
        <v>64</v>
      </c>
      <c r="B120" s="19">
        <v>3</v>
      </c>
      <c r="C120" s="19">
        <v>12</v>
      </c>
      <c r="D120" s="19">
        <v>8</v>
      </c>
      <c r="E120" s="19">
        <v>6</v>
      </c>
    </row>
    <row r="121" spans="1:5" ht="15" customHeight="1">
      <c r="A121" s="12" t="s">
        <v>4</v>
      </c>
      <c r="B121" s="19">
        <v>0</v>
      </c>
      <c r="C121" s="19">
        <v>0</v>
      </c>
      <c r="D121" s="19">
        <v>2647</v>
      </c>
      <c r="E121" s="19">
        <v>5591</v>
      </c>
    </row>
    <row r="122" spans="1:5" ht="15" customHeight="1">
      <c r="A122" s="12" t="s">
        <v>5</v>
      </c>
      <c r="B122" s="27">
        <v>0</v>
      </c>
      <c r="C122" s="27">
        <v>0</v>
      </c>
      <c r="D122" s="27">
        <v>0</v>
      </c>
      <c r="E122" s="27">
        <v>0</v>
      </c>
    </row>
    <row r="123" spans="1:5" ht="15" customHeight="1">
      <c r="A123" s="12" t="s">
        <v>6</v>
      </c>
      <c r="B123" s="27">
        <v>0</v>
      </c>
      <c r="C123" s="27">
        <v>0</v>
      </c>
      <c r="D123" s="27">
        <v>0</v>
      </c>
      <c r="E123" s="27">
        <v>0</v>
      </c>
    </row>
    <row r="124" spans="1:5" ht="15" customHeight="1">
      <c r="A124" s="12" t="s">
        <v>65</v>
      </c>
      <c r="B124" s="32">
        <v>0</v>
      </c>
      <c r="C124" s="32">
        <v>0</v>
      </c>
      <c r="D124" s="32">
        <v>0</v>
      </c>
      <c r="E124" s="32">
        <v>0</v>
      </c>
    </row>
    <row r="125" spans="1:5" ht="15" customHeight="1">
      <c r="A125" s="3" t="s">
        <v>34</v>
      </c>
      <c r="B125" s="19"/>
      <c r="C125" s="19"/>
      <c r="D125" s="19"/>
      <c r="E125" s="19"/>
    </row>
    <row r="126" spans="1:5" ht="15" customHeight="1">
      <c r="A126" s="14" t="s">
        <v>35</v>
      </c>
      <c r="B126" s="20">
        <f>SUM(B127:B131)</f>
        <v>15953</v>
      </c>
      <c r="C126" s="20">
        <f>SUM(C127:C131)</f>
        <v>15822</v>
      </c>
      <c r="D126" s="20">
        <f>SUM(D127:D131)</f>
        <v>22185</v>
      </c>
      <c r="E126" s="20">
        <f>SUM(E127:E131)</f>
        <v>24197</v>
      </c>
    </row>
    <row r="127" spans="1:5" ht="15" customHeight="1">
      <c r="A127" s="12" t="s">
        <v>51</v>
      </c>
      <c r="B127" s="19">
        <v>1042</v>
      </c>
      <c r="C127" s="19">
        <v>1022</v>
      </c>
      <c r="D127" s="19">
        <v>1041</v>
      </c>
      <c r="E127" s="19">
        <v>2060</v>
      </c>
    </row>
    <row r="128" spans="1:5" ht="15" customHeight="1">
      <c r="A128" s="12" t="s">
        <v>66</v>
      </c>
      <c r="B128" s="19">
        <v>0</v>
      </c>
      <c r="C128" s="19">
        <v>0</v>
      </c>
      <c r="D128" s="19">
        <v>0</v>
      </c>
      <c r="E128" s="19">
        <v>0</v>
      </c>
    </row>
    <row r="129" spans="1:5" ht="15" customHeight="1">
      <c r="A129" s="12" t="s">
        <v>46</v>
      </c>
      <c r="B129" s="19">
        <v>4972</v>
      </c>
      <c r="C129" s="19">
        <v>5032</v>
      </c>
      <c r="D129" s="19">
        <v>21144</v>
      </c>
      <c r="E129" s="19">
        <v>22137</v>
      </c>
    </row>
    <row r="130" spans="1:5" ht="15" customHeight="1">
      <c r="A130" s="12" t="s">
        <v>9</v>
      </c>
      <c r="B130" s="19">
        <v>9939</v>
      </c>
      <c r="C130" s="19">
        <v>9768</v>
      </c>
      <c r="D130" s="19">
        <v>0</v>
      </c>
      <c r="E130" s="19">
        <v>0</v>
      </c>
    </row>
    <row r="131" spans="1:5" ht="15" customHeight="1">
      <c r="A131" s="17" t="s">
        <v>47</v>
      </c>
      <c r="B131" s="29">
        <v>0</v>
      </c>
      <c r="C131" s="29">
        <v>0</v>
      </c>
      <c r="D131" s="29">
        <v>0</v>
      </c>
      <c r="E131" s="29">
        <v>0</v>
      </c>
    </row>
    <row r="132" ht="18" customHeight="1">
      <c r="A132" s="8" t="s">
        <v>31</v>
      </c>
    </row>
    <row r="133" spans="1:5" ht="16.5">
      <c r="A133" s="46" t="s">
        <v>69</v>
      </c>
      <c r="B133" s="46"/>
      <c r="C133" s="46"/>
      <c r="D133" s="46"/>
      <c r="E133" s="46"/>
    </row>
    <row r="134" spans="3:5" ht="18" customHeight="1" thickBot="1">
      <c r="C134" s="9"/>
      <c r="D134" s="9"/>
      <c r="E134" s="9" t="s">
        <v>30</v>
      </c>
    </row>
    <row r="135" spans="1:5" ht="18" customHeight="1">
      <c r="A135" s="11" t="s">
        <v>33</v>
      </c>
      <c r="B135" s="2" t="str">
        <f>B$3</f>
        <v>平成20年度</v>
      </c>
      <c r="C135" s="2">
        <f>C$3</f>
        <v>21</v>
      </c>
      <c r="D135" s="2">
        <f>D$3</f>
        <v>22</v>
      </c>
      <c r="E135" s="2">
        <f>E$3</f>
        <v>23</v>
      </c>
    </row>
    <row r="136" spans="1:5" ht="15" customHeight="1">
      <c r="A136" s="15" t="s">
        <v>86</v>
      </c>
      <c r="B136" s="21"/>
      <c r="C136" s="19"/>
      <c r="D136" s="19"/>
      <c r="E136" s="19"/>
    </row>
    <row r="137" spans="1:5" ht="15" customHeight="1">
      <c r="A137" s="3" t="s">
        <v>50</v>
      </c>
      <c r="B137" s="19"/>
      <c r="C137" s="19"/>
      <c r="D137" s="19"/>
      <c r="E137" s="19"/>
    </row>
    <row r="138" spans="1:5" ht="15" customHeight="1">
      <c r="A138" s="14" t="s">
        <v>35</v>
      </c>
      <c r="B138" s="20">
        <f>SUM(B139:B147)</f>
        <v>892922</v>
      </c>
      <c r="C138" s="20">
        <f>SUM(C139:C147)</f>
        <v>1169984</v>
      </c>
      <c r="D138" s="20">
        <f>SUM(D139:D147)</f>
        <v>342745</v>
      </c>
      <c r="E138" s="20">
        <f>SUM(E139:E147)</f>
        <v>387549</v>
      </c>
    </row>
    <row r="139" spans="1:5" ht="15" customHeight="1">
      <c r="A139" s="12" t="s">
        <v>37</v>
      </c>
      <c r="B139" s="19">
        <v>589</v>
      </c>
      <c r="C139" s="19">
        <v>586</v>
      </c>
      <c r="D139" s="19">
        <v>0</v>
      </c>
      <c r="E139" s="19">
        <v>0</v>
      </c>
    </row>
    <row r="140" spans="1:5" ht="15" customHeight="1">
      <c r="A140" s="12" t="s">
        <v>52</v>
      </c>
      <c r="B140" s="19">
        <v>0</v>
      </c>
      <c r="C140" s="19">
        <v>0</v>
      </c>
      <c r="D140" s="19">
        <v>0</v>
      </c>
      <c r="E140" s="19">
        <v>0</v>
      </c>
    </row>
    <row r="141" spans="1:5" ht="15" customHeight="1">
      <c r="A141" s="12" t="s">
        <v>39</v>
      </c>
      <c r="B141" s="19">
        <v>26725</v>
      </c>
      <c r="C141" s="19">
        <v>48849</v>
      </c>
      <c r="D141" s="19">
        <v>26455</v>
      </c>
      <c r="E141" s="19">
        <v>27563</v>
      </c>
    </row>
    <row r="142" spans="1:5" ht="15" customHeight="1">
      <c r="A142" s="37" t="s">
        <v>3</v>
      </c>
      <c r="B142" s="19">
        <v>941</v>
      </c>
      <c r="C142" s="19">
        <v>0</v>
      </c>
      <c r="D142" s="19">
        <v>0</v>
      </c>
      <c r="E142" s="19">
        <v>0</v>
      </c>
    </row>
    <row r="143" spans="1:5" ht="15" customHeight="1">
      <c r="A143" s="12" t="s">
        <v>40</v>
      </c>
      <c r="B143" s="19">
        <v>789188</v>
      </c>
      <c r="C143" s="19">
        <v>1038855</v>
      </c>
      <c r="D143" s="19">
        <v>285063</v>
      </c>
      <c r="E143" s="19">
        <v>330354</v>
      </c>
    </row>
    <row r="144" spans="1:5" ht="15" customHeight="1">
      <c r="A144" s="12" t="s">
        <v>41</v>
      </c>
      <c r="B144" s="27">
        <v>0</v>
      </c>
      <c r="C144" s="27">
        <v>0</v>
      </c>
      <c r="D144" s="27">
        <v>0</v>
      </c>
      <c r="E144" s="27">
        <v>0</v>
      </c>
    </row>
    <row r="145" spans="1:5" ht="15" customHeight="1">
      <c r="A145" s="12" t="s">
        <v>53</v>
      </c>
      <c r="B145" s="27">
        <v>0</v>
      </c>
      <c r="C145" s="27">
        <v>0</v>
      </c>
      <c r="D145" s="27">
        <v>0</v>
      </c>
      <c r="E145" s="27">
        <v>0</v>
      </c>
    </row>
    <row r="146" spans="1:5" ht="15" customHeight="1">
      <c r="A146" s="12" t="s">
        <v>42</v>
      </c>
      <c r="B146" s="19">
        <v>75479</v>
      </c>
      <c r="C146" s="19">
        <v>81694</v>
      </c>
      <c r="D146" s="19">
        <v>31227</v>
      </c>
      <c r="E146" s="19">
        <v>29632</v>
      </c>
    </row>
    <row r="147" spans="1:5" ht="15" customHeight="1">
      <c r="A147" s="12" t="s">
        <v>43</v>
      </c>
      <c r="B147" s="32">
        <v>0</v>
      </c>
      <c r="C147" s="32">
        <v>0</v>
      </c>
      <c r="D147" s="32">
        <v>0</v>
      </c>
      <c r="E147" s="32">
        <v>0</v>
      </c>
    </row>
    <row r="148" spans="1:5" ht="15" customHeight="1">
      <c r="A148" s="3" t="s">
        <v>48</v>
      </c>
      <c r="B148" s="19"/>
      <c r="C148" s="19"/>
      <c r="D148" s="19"/>
      <c r="E148" s="19"/>
    </row>
    <row r="149" spans="1:5" ht="15" customHeight="1">
      <c r="A149" s="14" t="s">
        <v>35</v>
      </c>
      <c r="B149" s="20">
        <f>SUM(B150:B159)</f>
        <v>1766339</v>
      </c>
      <c r="C149" s="20">
        <f>SUM(C150:C159)</f>
        <v>1540027</v>
      </c>
      <c r="D149" s="20">
        <f>SUM(D150:D159)</f>
        <v>604819</v>
      </c>
      <c r="E149" s="20">
        <f>SUM(E150:E159)</f>
        <v>472601</v>
      </c>
    </row>
    <row r="150" spans="1:5" ht="15" customHeight="1">
      <c r="A150" s="12" t="s">
        <v>54</v>
      </c>
      <c r="B150" s="19">
        <v>144430</v>
      </c>
      <c r="C150" s="19">
        <v>159264</v>
      </c>
      <c r="D150" s="19">
        <v>0</v>
      </c>
      <c r="E150" s="19">
        <v>0</v>
      </c>
    </row>
    <row r="151" spans="1:5" ht="15" customHeight="1">
      <c r="A151" s="12" t="s">
        <v>55</v>
      </c>
      <c r="B151" s="19">
        <v>0</v>
      </c>
      <c r="C151" s="19">
        <v>0</v>
      </c>
      <c r="D151" s="19">
        <v>0</v>
      </c>
      <c r="E151" s="19">
        <v>0</v>
      </c>
    </row>
    <row r="152" spans="1:5" ht="15" customHeight="1">
      <c r="A152" s="12" t="s">
        <v>56</v>
      </c>
      <c r="B152" s="19">
        <v>19001</v>
      </c>
      <c r="C152" s="19">
        <v>0</v>
      </c>
      <c r="D152" s="19">
        <v>0</v>
      </c>
      <c r="E152" s="19">
        <v>0</v>
      </c>
    </row>
    <row r="153" spans="1:5" ht="15" customHeight="1">
      <c r="A153" s="12" t="s">
        <v>57</v>
      </c>
      <c r="B153" s="19">
        <v>0</v>
      </c>
      <c r="C153" s="19">
        <v>0</v>
      </c>
      <c r="D153" s="19">
        <v>0</v>
      </c>
      <c r="E153" s="19">
        <v>0</v>
      </c>
    </row>
    <row r="154" spans="1:5" ht="15" customHeight="1">
      <c r="A154" s="12" t="s">
        <v>58</v>
      </c>
      <c r="B154" s="19">
        <v>93168</v>
      </c>
      <c r="C154" s="19">
        <v>83039</v>
      </c>
      <c r="D154" s="19">
        <v>126571</v>
      </c>
      <c r="E154" s="19">
        <v>129895</v>
      </c>
    </row>
    <row r="155" spans="1:5" ht="15" customHeight="1">
      <c r="A155" s="12" t="s">
        <v>59</v>
      </c>
      <c r="B155" s="19">
        <v>51641</v>
      </c>
      <c r="C155" s="19">
        <v>51923</v>
      </c>
      <c r="D155" s="19">
        <v>0</v>
      </c>
      <c r="E155" s="19">
        <v>0</v>
      </c>
    </row>
    <row r="156" spans="1:5" ht="15" customHeight="1">
      <c r="A156" s="12" t="s">
        <v>46</v>
      </c>
      <c r="B156" s="19">
        <v>533719</v>
      </c>
      <c r="C156" s="19">
        <v>372384</v>
      </c>
      <c r="D156" s="19">
        <v>108205</v>
      </c>
      <c r="E156" s="19">
        <v>80632</v>
      </c>
    </row>
    <row r="157" spans="1:5" ht="15" customHeight="1">
      <c r="A157" s="12" t="s">
        <v>60</v>
      </c>
      <c r="B157" s="27">
        <v>0</v>
      </c>
      <c r="C157" s="27">
        <v>0</v>
      </c>
      <c r="D157" s="27">
        <v>0</v>
      </c>
      <c r="E157" s="27">
        <v>0</v>
      </c>
    </row>
    <row r="158" spans="1:5" ht="15" customHeight="1">
      <c r="A158" s="12" t="s">
        <v>61</v>
      </c>
      <c r="B158" s="19">
        <v>924380</v>
      </c>
      <c r="C158" s="19">
        <v>873417</v>
      </c>
      <c r="D158" s="19">
        <v>370043</v>
      </c>
      <c r="E158" s="19">
        <v>262074</v>
      </c>
    </row>
    <row r="159" spans="1:5" ht="15" customHeight="1">
      <c r="A159" s="12" t="s">
        <v>47</v>
      </c>
      <c r="B159" s="27">
        <v>0</v>
      </c>
      <c r="C159" s="27">
        <v>0</v>
      </c>
      <c r="D159" s="27">
        <v>0</v>
      </c>
      <c r="E159" s="27">
        <v>0</v>
      </c>
    </row>
    <row r="160" spans="1:5" ht="15" customHeight="1">
      <c r="A160" s="12"/>
      <c r="B160" s="27"/>
      <c r="C160" s="27"/>
      <c r="D160" s="27"/>
      <c r="E160" s="27"/>
    </row>
    <row r="161" spans="1:5" ht="15" customHeight="1">
      <c r="A161" s="14" t="s">
        <v>87</v>
      </c>
      <c r="B161" s="23"/>
      <c r="C161" s="19"/>
      <c r="D161" s="19"/>
      <c r="E161" s="19"/>
    </row>
    <row r="162" spans="1:5" ht="15" customHeight="1">
      <c r="A162" s="5" t="s">
        <v>49</v>
      </c>
      <c r="B162" s="21"/>
      <c r="C162" s="19"/>
      <c r="D162" s="19"/>
      <c r="E162" s="19"/>
    </row>
    <row r="163" spans="1:5" ht="15" customHeight="1">
      <c r="A163" s="14" t="s">
        <v>35</v>
      </c>
      <c r="B163" s="25">
        <f>SUM(B164:B170)</f>
        <v>41755</v>
      </c>
      <c r="C163" s="25">
        <f>SUM(C164:C170)</f>
        <v>43415</v>
      </c>
      <c r="D163" s="25">
        <f>SUM(D164:D170)</f>
        <v>35603</v>
      </c>
      <c r="E163" s="25">
        <f>SUM(E164:E170)</f>
        <v>33447</v>
      </c>
    </row>
    <row r="164" spans="1:5" ht="15" customHeight="1">
      <c r="A164" s="12" t="s">
        <v>36</v>
      </c>
      <c r="B164" s="19">
        <v>852</v>
      </c>
      <c r="C164" s="19">
        <v>1000</v>
      </c>
      <c r="D164" s="19">
        <v>1090</v>
      </c>
      <c r="E164" s="19">
        <v>605</v>
      </c>
    </row>
    <row r="165" spans="1:5" ht="15" customHeight="1">
      <c r="A165" s="12" t="s">
        <v>37</v>
      </c>
      <c r="B165" s="19">
        <v>14335</v>
      </c>
      <c r="C165" s="19">
        <v>13885</v>
      </c>
      <c r="D165" s="19">
        <v>13753</v>
      </c>
      <c r="E165" s="19">
        <v>13743</v>
      </c>
    </row>
    <row r="166" spans="1:5" ht="15" customHeight="1">
      <c r="A166" s="12" t="s">
        <v>39</v>
      </c>
      <c r="B166" s="19">
        <v>3082</v>
      </c>
      <c r="C166" s="19">
        <v>3083</v>
      </c>
      <c r="D166" s="19">
        <v>3083</v>
      </c>
      <c r="E166" s="19">
        <v>3082</v>
      </c>
    </row>
    <row r="167" spans="1:5" ht="15" customHeight="1">
      <c r="A167" s="12" t="s">
        <v>40</v>
      </c>
      <c r="B167" s="19">
        <v>23476</v>
      </c>
      <c r="C167" s="19">
        <v>25447</v>
      </c>
      <c r="D167" s="19">
        <v>17365</v>
      </c>
      <c r="E167" s="19">
        <v>16017</v>
      </c>
    </row>
    <row r="168" spans="1:5" ht="15" customHeight="1">
      <c r="A168" s="12" t="s">
        <v>41</v>
      </c>
      <c r="B168" s="27">
        <v>0</v>
      </c>
      <c r="C168" s="27">
        <v>0</v>
      </c>
      <c r="D168" s="27">
        <v>0</v>
      </c>
      <c r="E168" s="27">
        <v>0</v>
      </c>
    </row>
    <row r="169" spans="1:5" ht="15" customHeight="1">
      <c r="A169" s="12" t="s">
        <v>42</v>
      </c>
      <c r="B169" s="27">
        <v>10</v>
      </c>
      <c r="C169" s="27">
        <v>0</v>
      </c>
      <c r="D169" s="27">
        <v>312</v>
      </c>
      <c r="E169" s="27">
        <v>0</v>
      </c>
    </row>
    <row r="170" spans="1:5" ht="15" customHeight="1">
      <c r="A170" s="12" t="s">
        <v>43</v>
      </c>
      <c r="B170" s="19">
        <v>0</v>
      </c>
      <c r="C170" s="19">
        <v>0</v>
      </c>
      <c r="D170" s="19">
        <v>0</v>
      </c>
      <c r="E170" s="19">
        <v>0</v>
      </c>
    </row>
    <row r="171" spans="1:5" ht="15" customHeight="1">
      <c r="A171" s="3" t="s">
        <v>48</v>
      </c>
      <c r="B171" s="19"/>
      <c r="C171" s="19"/>
      <c r="D171" s="19"/>
      <c r="E171" s="19"/>
    </row>
    <row r="172" spans="1:5" ht="15" customHeight="1">
      <c r="A172" s="14" t="s">
        <v>35</v>
      </c>
      <c r="B172" s="25">
        <f>SUM(B173:B175)</f>
        <v>41755</v>
      </c>
      <c r="C172" s="25">
        <f>SUM(C173:C175)</f>
        <v>43340</v>
      </c>
      <c r="D172" s="25">
        <f>SUM(D173:D175)</f>
        <v>35603</v>
      </c>
      <c r="E172" s="25">
        <f>SUM(E173:E175)</f>
        <v>33447</v>
      </c>
    </row>
    <row r="173" spans="1:5" ht="15" customHeight="1">
      <c r="A173" s="12" t="s">
        <v>51</v>
      </c>
      <c r="B173" s="19">
        <v>20237</v>
      </c>
      <c r="C173" s="19">
        <v>20372</v>
      </c>
      <c r="D173" s="19">
        <v>12757</v>
      </c>
      <c r="E173" s="19">
        <v>14879</v>
      </c>
    </row>
    <row r="174" spans="1:5" ht="15" customHeight="1">
      <c r="A174" s="12" t="s">
        <v>46</v>
      </c>
      <c r="B174" s="19">
        <v>21518</v>
      </c>
      <c r="C174" s="19">
        <v>22968</v>
      </c>
      <c r="D174" s="19">
        <v>22846</v>
      </c>
      <c r="E174" s="19">
        <v>18568</v>
      </c>
    </row>
    <row r="175" spans="1:5" ht="15" customHeight="1">
      <c r="A175" s="16" t="s">
        <v>60</v>
      </c>
      <c r="B175" s="28">
        <v>0</v>
      </c>
      <c r="C175" s="29">
        <v>0</v>
      </c>
      <c r="D175" s="29">
        <v>0</v>
      </c>
      <c r="E175" s="29">
        <v>0</v>
      </c>
    </row>
    <row r="176" ht="18" customHeight="1">
      <c r="A176" s="8" t="s">
        <v>31</v>
      </c>
    </row>
    <row r="177" spans="1:5" ht="16.5">
      <c r="A177" s="46" t="s">
        <v>69</v>
      </c>
      <c r="B177" s="46"/>
      <c r="C177" s="46"/>
      <c r="D177" s="46"/>
      <c r="E177" s="46"/>
    </row>
    <row r="178" spans="3:5" ht="18" customHeight="1" thickBot="1">
      <c r="C178" s="9"/>
      <c r="D178" s="9"/>
      <c r="E178" s="9" t="s">
        <v>30</v>
      </c>
    </row>
    <row r="179" spans="1:5" ht="18" customHeight="1">
      <c r="A179" s="11" t="s">
        <v>33</v>
      </c>
      <c r="B179" s="2" t="str">
        <f>B$3</f>
        <v>平成20年度</v>
      </c>
      <c r="C179" s="2">
        <f>C$3</f>
        <v>21</v>
      </c>
      <c r="D179" s="2">
        <f>D$3</f>
        <v>22</v>
      </c>
      <c r="E179" s="2">
        <f>E$3</f>
        <v>23</v>
      </c>
    </row>
    <row r="180" spans="1:5" ht="15" customHeight="1">
      <c r="A180" s="15" t="s">
        <v>88</v>
      </c>
      <c r="B180" s="21"/>
      <c r="C180" s="19"/>
      <c r="D180" s="19"/>
      <c r="E180" s="19"/>
    </row>
    <row r="181" spans="1:5" ht="15" customHeight="1">
      <c r="A181" s="5" t="s">
        <v>49</v>
      </c>
      <c r="B181" s="21"/>
      <c r="C181" s="19"/>
      <c r="D181" s="19"/>
      <c r="E181" s="19"/>
    </row>
    <row r="182" spans="1:5" ht="15" customHeight="1">
      <c r="A182" s="14" t="s">
        <v>35</v>
      </c>
      <c r="B182" s="25">
        <f>SUM(B183:B191)</f>
        <v>8914121</v>
      </c>
      <c r="C182" s="25">
        <f>SUM(C183:C191)</f>
        <v>7329592</v>
      </c>
      <c r="D182" s="25">
        <f>SUM(D183:D191)</f>
        <v>0</v>
      </c>
      <c r="E182" s="25">
        <f>SUM(E183:E191)</f>
        <v>0</v>
      </c>
    </row>
    <row r="183" spans="1:5" ht="15" customHeight="1">
      <c r="A183" s="12" t="s">
        <v>36</v>
      </c>
      <c r="B183" s="19">
        <v>230393</v>
      </c>
      <c r="C183" s="19">
        <v>143249</v>
      </c>
      <c r="D183" s="19">
        <v>0</v>
      </c>
      <c r="E183" s="19">
        <v>0</v>
      </c>
    </row>
    <row r="184" spans="1:5" ht="15" customHeight="1">
      <c r="A184" s="12" t="s">
        <v>37</v>
      </c>
      <c r="B184" s="19">
        <v>1477324</v>
      </c>
      <c r="C184" s="19">
        <v>1537525</v>
      </c>
      <c r="D184" s="19">
        <v>0</v>
      </c>
      <c r="E184" s="19">
        <v>0</v>
      </c>
    </row>
    <row r="185" spans="1:5" ht="15" customHeight="1">
      <c r="A185" s="12" t="s">
        <v>38</v>
      </c>
      <c r="B185" s="19">
        <v>656750</v>
      </c>
      <c r="C185" s="19">
        <v>435350</v>
      </c>
      <c r="D185" s="19">
        <v>0</v>
      </c>
      <c r="E185" s="19">
        <v>0</v>
      </c>
    </row>
    <row r="186" spans="1:5" ht="15" customHeight="1">
      <c r="A186" s="12" t="s">
        <v>39</v>
      </c>
      <c r="B186" s="19">
        <v>6420</v>
      </c>
      <c r="C186" s="19">
        <v>4980</v>
      </c>
      <c r="D186" s="19">
        <v>0</v>
      </c>
      <c r="E186" s="19">
        <v>0</v>
      </c>
    </row>
    <row r="187" spans="1:5" ht="15" customHeight="1">
      <c r="A187" s="12" t="s">
        <v>44</v>
      </c>
      <c r="B187" s="19">
        <v>1839</v>
      </c>
      <c r="C187" s="19">
        <v>324</v>
      </c>
      <c r="D187" s="19">
        <v>0</v>
      </c>
      <c r="E187" s="19">
        <v>0</v>
      </c>
    </row>
    <row r="188" spans="1:5" ht="15" customHeight="1">
      <c r="A188" s="12" t="s">
        <v>40</v>
      </c>
      <c r="B188" s="19">
        <v>2120202</v>
      </c>
      <c r="C188" s="19">
        <v>1784853</v>
      </c>
      <c r="D188" s="19">
        <v>0</v>
      </c>
      <c r="E188" s="19">
        <v>0</v>
      </c>
    </row>
    <row r="189" spans="1:5" ht="15" customHeight="1">
      <c r="A189" s="12" t="s">
        <v>41</v>
      </c>
      <c r="B189" s="19">
        <v>6267</v>
      </c>
      <c r="C189" s="19">
        <v>1020</v>
      </c>
      <c r="D189" s="19">
        <v>0</v>
      </c>
      <c r="E189" s="19">
        <v>0</v>
      </c>
    </row>
    <row r="190" spans="1:5" ht="15" customHeight="1">
      <c r="A190" s="12" t="s">
        <v>42</v>
      </c>
      <c r="B190" s="19">
        <v>62126</v>
      </c>
      <c r="C190" s="19">
        <v>81891</v>
      </c>
      <c r="D190" s="19">
        <v>0</v>
      </c>
      <c r="E190" s="19">
        <v>0</v>
      </c>
    </row>
    <row r="191" spans="1:5" ht="15" customHeight="1">
      <c r="A191" s="12" t="s">
        <v>43</v>
      </c>
      <c r="B191" s="19">
        <v>4352800</v>
      </c>
      <c r="C191" s="19">
        <v>3340400</v>
      </c>
      <c r="D191" s="19">
        <v>0</v>
      </c>
      <c r="E191" s="19">
        <v>0</v>
      </c>
    </row>
    <row r="192" spans="1:5" ht="15" customHeight="1">
      <c r="A192" s="3" t="s">
        <v>48</v>
      </c>
      <c r="B192" s="19"/>
      <c r="C192" s="19"/>
      <c r="D192" s="19"/>
      <c r="E192" s="19"/>
    </row>
    <row r="193" spans="1:5" ht="15" customHeight="1">
      <c r="A193" s="14" t="s">
        <v>35</v>
      </c>
      <c r="B193" s="25">
        <f>SUM(B194:B197)</f>
        <v>8913101</v>
      </c>
      <c r="C193" s="25">
        <f>SUM(C194:C197)</f>
        <v>6937931</v>
      </c>
      <c r="D193" s="25">
        <f>SUM(D194:D197)</f>
        <v>0</v>
      </c>
      <c r="E193" s="25">
        <f>SUM(E194:E197)</f>
        <v>0</v>
      </c>
    </row>
    <row r="194" spans="1:5" ht="15" customHeight="1">
      <c r="A194" s="12" t="s">
        <v>51</v>
      </c>
      <c r="B194" s="19">
        <v>861282</v>
      </c>
      <c r="C194" s="19">
        <v>769221</v>
      </c>
      <c r="D194" s="19">
        <v>0</v>
      </c>
      <c r="E194" s="19">
        <v>0</v>
      </c>
    </row>
    <row r="195" spans="1:5" ht="15" customHeight="1">
      <c r="A195" s="12" t="s">
        <v>62</v>
      </c>
      <c r="B195" s="19">
        <v>1900131</v>
      </c>
      <c r="C195" s="19">
        <v>1225922</v>
      </c>
      <c r="D195" s="19">
        <v>0</v>
      </c>
      <c r="E195" s="19">
        <v>0</v>
      </c>
    </row>
    <row r="196" spans="1:5" ht="15" customHeight="1">
      <c r="A196" s="12" t="s">
        <v>46</v>
      </c>
      <c r="B196" s="19">
        <v>6151688</v>
      </c>
      <c r="C196" s="19">
        <v>4942788</v>
      </c>
      <c r="D196" s="19">
        <v>0</v>
      </c>
      <c r="E196" s="19">
        <v>0</v>
      </c>
    </row>
    <row r="197" spans="1:5" ht="15" customHeight="1">
      <c r="A197" s="12" t="s">
        <v>47</v>
      </c>
      <c r="B197" s="27">
        <v>0</v>
      </c>
      <c r="C197" s="27">
        <v>0</v>
      </c>
      <c r="D197" s="27">
        <v>0</v>
      </c>
      <c r="E197" s="27">
        <v>0</v>
      </c>
    </row>
    <row r="198" spans="1:5" ht="15" customHeight="1">
      <c r="A198" s="13"/>
      <c r="B198" s="26"/>
      <c r="C198" s="27"/>
      <c r="D198" s="27"/>
      <c r="E198" s="27"/>
    </row>
    <row r="199" spans="1:5" ht="15" customHeight="1">
      <c r="A199" s="15" t="s">
        <v>89</v>
      </c>
      <c r="B199" s="22"/>
      <c r="C199" s="19"/>
      <c r="D199" s="19"/>
      <c r="E199" s="19"/>
    </row>
    <row r="200" spans="1:5" ht="15" customHeight="1">
      <c r="A200" s="5" t="s">
        <v>49</v>
      </c>
      <c r="B200" s="21"/>
      <c r="C200" s="19"/>
      <c r="D200" s="19"/>
      <c r="E200" s="19"/>
    </row>
    <row r="201" spans="1:5" ht="15" customHeight="1">
      <c r="A201" s="14" t="s">
        <v>0</v>
      </c>
      <c r="B201" s="20">
        <f>SUM(B202:B205)</f>
        <v>21624</v>
      </c>
      <c r="C201" s="20">
        <f>SUM(C202:C205)</f>
        <v>25262</v>
      </c>
      <c r="D201" s="20">
        <f>SUM(D202:D205)</f>
        <v>23143</v>
      </c>
      <c r="E201" s="20">
        <f>SUM(E202:E205)</f>
        <v>14557</v>
      </c>
    </row>
    <row r="202" spans="1:5" ht="15" customHeight="1">
      <c r="A202" s="12" t="s">
        <v>3</v>
      </c>
      <c r="B202" s="19">
        <v>0</v>
      </c>
      <c r="C202" s="19">
        <v>0</v>
      </c>
      <c r="D202" s="19">
        <v>6448</v>
      </c>
      <c r="E202" s="19">
        <v>1682</v>
      </c>
    </row>
    <row r="203" spans="1:5" ht="15" customHeight="1">
      <c r="A203" s="12" t="s">
        <v>4</v>
      </c>
      <c r="B203" s="19">
        <v>21558</v>
      </c>
      <c r="C203" s="19">
        <v>25196</v>
      </c>
      <c r="D203" s="19">
        <v>13795</v>
      </c>
      <c r="E203" s="19">
        <v>12795</v>
      </c>
    </row>
    <row r="204" spans="1:5" ht="15" customHeight="1">
      <c r="A204" s="12" t="s">
        <v>5</v>
      </c>
      <c r="B204" s="27">
        <v>0</v>
      </c>
      <c r="C204" s="27">
        <v>0</v>
      </c>
      <c r="D204" s="27">
        <v>2823</v>
      </c>
      <c r="E204" s="27">
        <v>0</v>
      </c>
    </row>
    <row r="205" spans="1:5" ht="15" customHeight="1">
      <c r="A205" s="12" t="s">
        <v>6</v>
      </c>
      <c r="B205" s="19">
        <v>66</v>
      </c>
      <c r="C205" s="19">
        <v>66</v>
      </c>
      <c r="D205" s="19">
        <v>77</v>
      </c>
      <c r="E205" s="19">
        <v>80</v>
      </c>
    </row>
    <row r="206" spans="1:5" ht="15" customHeight="1">
      <c r="A206" s="3" t="s">
        <v>34</v>
      </c>
      <c r="B206" s="19"/>
      <c r="C206" s="19"/>
      <c r="D206" s="19"/>
      <c r="E206" s="19"/>
    </row>
    <row r="207" spans="1:5" ht="15" customHeight="1">
      <c r="A207" s="14" t="s">
        <v>0</v>
      </c>
      <c r="B207" s="20">
        <f>SUM(B208:B210)</f>
        <v>21624</v>
      </c>
      <c r="C207" s="20">
        <f>SUM(C208:C210)</f>
        <v>22439</v>
      </c>
      <c r="D207" s="20">
        <f>SUM(D208:D210)</f>
        <v>23143</v>
      </c>
      <c r="E207" s="20">
        <f>SUM(E208:E210)</f>
        <v>14557</v>
      </c>
    </row>
    <row r="208" spans="1:5" ht="15" customHeight="1">
      <c r="A208" s="12" t="s">
        <v>28</v>
      </c>
      <c r="B208" s="19">
        <v>0</v>
      </c>
      <c r="C208" s="19">
        <v>1366</v>
      </c>
      <c r="D208" s="19">
        <v>2824</v>
      </c>
      <c r="E208" s="27">
        <v>0</v>
      </c>
    </row>
    <row r="209" spans="1:5" ht="15" customHeight="1">
      <c r="A209" s="12" t="s">
        <v>8</v>
      </c>
      <c r="B209" s="19">
        <v>21624</v>
      </c>
      <c r="C209" s="19">
        <v>21073</v>
      </c>
      <c r="D209" s="19">
        <v>20319</v>
      </c>
      <c r="E209" s="19">
        <v>14557</v>
      </c>
    </row>
    <row r="210" spans="1:5" ht="15" customHeight="1">
      <c r="A210" s="12" t="s">
        <v>21</v>
      </c>
      <c r="B210" s="27">
        <v>0</v>
      </c>
      <c r="C210" s="27">
        <v>0</v>
      </c>
      <c r="D210" s="27">
        <v>0</v>
      </c>
      <c r="E210" s="27">
        <v>0</v>
      </c>
    </row>
    <row r="211" ht="15" customHeight="1">
      <c r="A211" s="34"/>
    </row>
    <row r="212" spans="1:5" ht="15" customHeight="1">
      <c r="A212" s="15" t="s">
        <v>90</v>
      </c>
      <c r="B212" s="21"/>
      <c r="C212" s="19"/>
      <c r="D212" s="19"/>
      <c r="E212" s="19"/>
    </row>
    <row r="213" spans="1:5" ht="15" customHeight="1">
      <c r="A213" s="5" t="s">
        <v>49</v>
      </c>
      <c r="B213" s="21"/>
      <c r="C213" s="19"/>
      <c r="D213" s="19"/>
      <c r="E213" s="19"/>
    </row>
    <row r="214" spans="1:5" ht="15" customHeight="1">
      <c r="A214" s="15" t="s">
        <v>0</v>
      </c>
      <c r="B214" s="24">
        <f>SUM(B215:B218)</f>
        <v>1621000</v>
      </c>
      <c r="C214" s="20">
        <f>SUM(C215:C218)</f>
        <v>484980</v>
      </c>
      <c r="D214" s="25">
        <f>SUM(D215:D218)</f>
        <v>1573384</v>
      </c>
      <c r="E214" s="25">
        <f>SUM(E215:E218)</f>
        <v>2243432</v>
      </c>
    </row>
    <row r="215" spans="1:5" ht="15" customHeight="1">
      <c r="A215" s="38" t="s">
        <v>3</v>
      </c>
      <c r="B215" s="21">
        <v>896900</v>
      </c>
      <c r="C215" s="19">
        <v>484980</v>
      </c>
      <c r="D215" s="19">
        <v>1571620</v>
      </c>
      <c r="E215" s="19">
        <v>1910294</v>
      </c>
    </row>
    <row r="216" spans="1:5" ht="15" customHeight="1">
      <c r="A216" s="13" t="s">
        <v>4</v>
      </c>
      <c r="B216" s="21">
        <v>0</v>
      </c>
      <c r="C216" s="19">
        <v>0</v>
      </c>
      <c r="D216" s="19">
        <v>0</v>
      </c>
      <c r="E216" s="19">
        <v>333138</v>
      </c>
    </row>
    <row r="217" spans="1:5" ht="15" customHeight="1">
      <c r="A217" s="13" t="s">
        <v>6</v>
      </c>
      <c r="B217" s="21">
        <v>0</v>
      </c>
      <c r="C217" s="19">
        <v>0</v>
      </c>
      <c r="D217" s="19">
        <v>1764</v>
      </c>
      <c r="E217" s="19">
        <v>0</v>
      </c>
    </row>
    <row r="218" spans="1:5" ht="15" customHeight="1">
      <c r="A218" s="38" t="s">
        <v>11</v>
      </c>
      <c r="B218" s="21">
        <v>724100</v>
      </c>
      <c r="C218" s="19">
        <v>0</v>
      </c>
      <c r="D218" s="19">
        <v>0</v>
      </c>
      <c r="E218" s="19">
        <v>0</v>
      </c>
    </row>
    <row r="219" spans="1:5" ht="15" customHeight="1">
      <c r="A219" s="5" t="s">
        <v>34</v>
      </c>
      <c r="B219" s="21"/>
      <c r="C219" s="19"/>
      <c r="D219" s="19"/>
      <c r="E219" s="19"/>
    </row>
    <row r="220" spans="1:5" ht="15" customHeight="1">
      <c r="A220" s="15" t="s">
        <v>0</v>
      </c>
      <c r="B220" s="24">
        <f>SUM(B221:B222)</f>
        <v>1621000</v>
      </c>
      <c r="C220" s="20">
        <f>SUM(C221:C222)</f>
        <v>484980</v>
      </c>
      <c r="D220" s="25">
        <f>SUM(D221:D222)</f>
        <v>1573384</v>
      </c>
      <c r="E220" s="25">
        <f>SUM(E221:E222)</f>
        <v>2243432</v>
      </c>
    </row>
    <row r="221" spans="1:5" ht="15" customHeight="1">
      <c r="A221" s="13" t="s">
        <v>67</v>
      </c>
      <c r="B221" s="21">
        <v>1590563</v>
      </c>
      <c r="C221" s="19">
        <v>184190</v>
      </c>
      <c r="D221" s="19">
        <v>550941</v>
      </c>
      <c r="E221" s="19">
        <v>428825</v>
      </c>
    </row>
    <row r="222" spans="1:5" ht="15" customHeight="1">
      <c r="A222" s="44" t="s">
        <v>8</v>
      </c>
      <c r="B222" s="45">
        <v>30437</v>
      </c>
      <c r="C222" s="31">
        <v>300790</v>
      </c>
      <c r="D222" s="31">
        <v>1022443</v>
      </c>
      <c r="E222" s="31">
        <v>1814607</v>
      </c>
    </row>
    <row r="223" ht="18" customHeight="1">
      <c r="A223" s="8" t="s">
        <v>31</v>
      </c>
    </row>
    <row r="224" spans="1:5" ht="16.5">
      <c r="A224" s="46" t="s">
        <v>69</v>
      </c>
      <c r="B224" s="46"/>
      <c r="C224" s="46"/>
      <c r="D224" s="46"/>
      <c r="E224" s="46"/>
    </row>
    <row r="225" spans="3:5" ht="18" customHeight="1" thickBot="1">
      <c r="C225" s="9"/>
      <c r="D225" s="9"/>
      <c r="E225" s="9" t="s">
        <v>30</v>
      </c>
    </row>
    <row r="226" spans="1:5" ht="18" customHeight="1">
      <c r="A226" s="11" t="s">
        <v>33</v>
      </c>
      <c r="B226" s="2" t="str">
        <f>B$3</f>
        <v>平成20年度</v>
      </c>
      <c r="C226" s="2">
        <f>C$3</f>
        <v>21</v>
      </c>
      <c r="D226" s="2">
        <f>D$3</f>
        <v>22</v>
      </c>
      <c r="E226" s="2">
        <f>E$3</f>
        <v>23</v>
      </c>
    </row>
    <row r="227" spans="1:5" ht="15" customHeight="1">
      <c r="A227" s="14" t="s">
        <v>91</v>
      </c>
      <c r="B227" s="21"/>
      <c r="C227" s="19"/>
      <c r="D227" s="19"/>
      <c r="E227" s="19"/>
    </row>
    <row r="228" spans="1:5" ht="15" customHeight="1">
      <c r="A228" s="3" t="s">
        <v>49</v>
      </c>
      <c r="B228" s="21"/>
      <c r="C228" s="19"/>
      <c r="D228" s="19"/>
      <c r="E228" s="19"/>
    </row>
    <row r="229" spans="1:5" ht="15" customHeight="1">
      <c r="A229" s="14" t="s">
        <v>0</v>
      </c>
      <c r="B229" s="25">
        <f>SUM(B230:B233)</f>
        <v>20934</v>
      </c>
      <c r="C229" s="25">
        <f>SUM(C230:C233)</f>
        <v>80266</v>
      </c>
      <c r="D229" s="25">
        <f>SUM(D230:D233)</f>
        <v>22795</v>
      </c>
      <c r="E229" s="25">
        <f>SUM(E230:E233)</f>
        <v>26502</v>
      </c>
    </row>
    <row r="230" spans="1:5" ht="15" customHeight="1">
      <c r="A230" s="12" t="s">
        <v>3</v>
      </c>
      <c r="B230" s="19">
        <v>18659</v>
      </c>
      <c r="C230" s="19">
        <v>16825</v>
      </c>
      <c r="D230" s="19">
        <v>17222</v>
      </c>
      <c r="E230" s="19">
        <v>21837</v>
      </c>
    </row>
    <row r="231" spans="1:5" ht="15" customHeight="1">
      <c r="A231" s="12" t="s">
        <v>4</v>
      </c>
      <c r="B231" s="27">
        <v>0</v>
      </c>
      <c r="C231" s="40">
        <v>57224</v>
      </c>
      <c r="D231" s="27">
        <v>0</v>
      </c>
      <c r="E231" s="27">
        <v>0</v>
      </c>
    </row>
    <row r="232" spans="1:5" ht="15" customHeight="1">
      <c r="A232" s="12" t="s">
        <v>5</v>
      </c>
      <c r="B232" s="19">
        <v>2265</v>
      </c>
      <c r="C232" s="19">
        <v>6211</v>
      </c>
      <c r="D232" s="19">
        <v>5563</v>
      </c>
      <c r="E232" s="19">
        <v>4656</v>
      </c>
    </row>
    <row r="233" spans="1:5" ht="15" customHeight="1">
      <c r="A233" s="12" t="s">
        <v>6</v>
      </c>
      <c r="B233" s="32">
        <v>10</v>
      </c>
      <c r="C233" s="32">
        <v>6</v>
      </c>
      <c r="D233" s="32">
        <v>10</v>
      </c>
      <c r="E233" s="32">
        <v>9</v>
      </c>
    </row>
    <row r="234" spans="1:5" ht="15" customHeight="1">
      <c r="A234" s="3" t="s">
        <v>34</v>
      </c>
      <c r="B234" s="19"/>
      <c r="C234" s="19"/>
      <c r="D234" s="19"/>
      <c r="E234" s="19"/>
    </row>
    <row r="235" spans="1:5" ht="15" customHeight="1">
      <c r="A235" s="14" t="s">
        <v>0</v>
      </c>
      <c r="B235" s="25">
        <f>SUM(B236:B237)</f>
        <v>14724</v>
      </c>
      <c r="C235" s="25">
        <f>SUM(C236:C237)</f>
        <v>74703</v>
      </c>
      <c r="D235" s="25">
        <f>SUM(D236:D237)</f>
        <v>18139</v>
      </c>
      <c r="E235" s="25">
        <f>SUM(E236:E237)</f>
        <v>19259</v>
      </c>
    </row>
    <row r="236" spans="1:5" ht="15" customHeight="1">
      <c r="A236" s="12" t="s">
        <v>7</v>
      </c>
      <c r="B236" s="19">
        <v>2794</v>
      </c>
      <c r="C236" s="19">
        <v>2696</v>
      </c>
      <c r="D236" s="19">
        <v>2817</v>
      </c>
      <c r="E236" s="19">
        <v>2709</v>
      </c>
    </row>
    <row r="237" spans="1:5" ht="15" customHeight="1">
      <c r="A237" s="17" t="s">
        <v>29</v>
      </c>
      <c r="B237" s="31">
        <v>11930</v>
      </c>
      <c r="C237" s="31">
        <v>72007</v>
      </c>
      <c r="D237" s="31">
        <v>15322</v>
      </c>
      <c r="E237" s="31">
        <v>16550</v>
      </c>
    </row>
    <row r="238" spans="1:2" ht="15" customHeight="1">
      <c r="A238" s="8" t="s">
        <v>31</v>
      </c>
      <c r="B238" s="7"/>
    </row>
    <row r="239" spans="1:2" ht="10.5">
      <c r="A239" s="4"/>
      <c r="B239" s="7"/>
    </row>
  </sheetData>
  <sheetProtection/>
  <mergeCells count="6">
    <mergeCell ref="A1:E1"/>
    <mergeCell ref="A224:E224"/>
    <mergeCell ref="A177:E177"/>
    <mergeCell ref="A133:E133"/>
    <mergeCell ref="A50:E50"/>
    <mergeCell ref="A95:E9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5" manualBreakCount="5">
    <brk id="49" max="255" man="1"/>
    <brk id="94" max="4" man="1"/>
    <brk id="132" max="255" man="1"/>
    <brk id="176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jouhou</cp:lastModifiedBy>
  <cp:lastPrinted>2013-02-12T07:56:19Z</cp:lastPrinted>
  <dcterms:created xsi:type="dcterms:W3CDTF">2005-12-13T02:42:30Z</dcterms:created>
  <dcterms:modified xsi:type="dcterms:W3CDTF">2013-03-04T07:17:56Z</dcterms:modified>
  <cp:category/>
  <cp:version/>
  <cp:contentType/>
  <cp:contentStatus/>
</cp:coreProperties>
</file>