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1" windowWidth="12332" windowHeight="6118" activeTab="0"/>
  </bookViews>
  <sheets>
    <sheet name="1806" sheetId="1" r:id="rId1"/>
  </sheets>
  <definedNames>
    <definedName name="_xlnm.Print_Area" localSheetId="0">'1806'!$A$1:$E$50</definedName>
  </definedNames>
  <calcPr fullCalcOnLoad="1"/>
</workbook>
</file>

<file path=xl/sharedStrings.xml><?xml version="1.0" encoding="utf-8"?>
<sst xmlns="http://schemas.openxmlformats.org/spreadsheetml/2006/main" count="53" uniqueCount="49">
  <si>
    <t>総額</t>
  </si>
  <si>
    <t>地方譲与税</t>
  </si>
  <si>
    <t>地方消費税交付金</t>
  </si>
  <si>
    <t>配当割交付金</t>
  </si>
  <si>
    <t>株式等譲渡所得割交付金</t>
  </si>
  <si>
    <t>自動車取得税交付金</t>
  </si>
  <si>
    <t>地方特例交付金</t>
  </si>
  <si>
    <t>地方交付税</t>
  </si>
  <si>
    <t>交通安全対策特別交付金</t>
  </si>
  <si>
    <t>国庫支出金</t>
  </si>
  <si>
    <t>県支出金</t>
  </si>
  <si>
    <t>財産収入</t>
  </si>
  <si>
    <t>繰入金</t>
  </si>
  <si>
    <t>繰越金</t>
  </si>
  <si>
    <t>諸収入</t>
  </si>
  <si>
    <t>市税</t>
  </si>
  <si>
    <t>自動車重量譲与税</t>
  </si>
  <si>
    <t>地方道路譲与税</t>
  </si>
  <si>
    <t>利子割交付金</t>
  </si>
  <si>
    <t>分担金及び負担金</t>
  </si>
  <si>
    <t>使用料及び手数料</t>
  </si>
  <si>
    <t>国庫負担金</t>
  </si>
  <si>
    <t>国庫補助金</t>
  </si>
  <si>
    <t>委託金</t>
  </si>
  <si>
    <t>県負担金</t>
  </si>
  <si>
    <t>県補助金</t>
  </si>
  <si>
    <t>財産運用収入</t>
  </si>
  <si>
    <t>財産売払収入</t>
  </si>
  <si>
    <t>寄附金</t>
  </si>
  <si>
    <t>特別会計繰入金</t>
  </si>
  <si>
    <t>基金繰入金</t>
  </si>
  <si>
    <t>延滞金、加算金、及び過料</t>
  </si>
  <si>
    <t>市預金利子</t>
  </si>
  <si>
    <t>貸付金元利収入</t>
  </si>
  <si>
    <t>受託事業収入</t>
  </si>
  <si>
    <t>雑入</t>
  </si>
  <si>
    <t>市債</t>
  </si>
  <si>
    <t>一般会計歳入決算</t>
  </si>
  <si>
    <t>単位：千円</t>
  </si>
  <si>
    <t>資料：財政課</t>
  </si>
  <si>
    <t>普通税</t>
  </si>
  <si>
    <t>目的税</t>
  </si>
  <si>
    <t>使用料</t>
  </si>
  <si>
    <t>手数料</t>
  </si>
  <si>
    <t>科目</t>
  </si>
  <si>
    <t>一般会計歳入決算（つづき）</t>
  </si>
  <si>
    <t>地方揮発油譲与税</t>
  </si>
  <si>
    <t>平成20年度</t>
  </si>
  <si>
    <t>-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</si>
</sst>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"/>
    <numFmt numFmtId="178" formatCode="#,##0.0;[Red]\-#,##0.0"/>
    <numFmt numFmtId="179" formatCode="###,###;;&quot;-&quot;"/>
    <numFmt numFmtId="180" formatCode="#,##0_);[Red]\(#,##0\)"/>
    <numFmt numFmtId="181" formatCode="@_;"/>
  </numFmts>
  <fonts count="39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left" vertical="center" indent="1"/>
    </xf>
    <xf numFmtId="0" fontId="0" fillId="0" borderId="0" xfId="0" applyFont="1" applyBorder="1" applyAlignment="1">
      <alignment horizontal="left" vertical="center" indent="1"/>
    </xf>
    <xf numFmtId="0" fontId="0" fillId="0" borderId="0" xfId="0" applyFont="1" applyFill="1" applyBorder="1" applyAlignment="1">
      <alignment horizontal="left" vertical="center" indent="1"/>
    </xf>
    <xf numFmtId="0" fontId="0" fillId="0" borderId="0" xfId="0" applyFont="1" applyBorder="1" applyAlignment="1">
      <alignment vertical="center" shrinkToFit="1"/>
    </xf>
    <xf numFmtId="0" fontId="0" fillId="0" borderId="11" xfId="0" applyFont="1" applyBorder="1" applyAlignment="1">
      <alignment horizontal="center" vertical="center"/>
    </xf>
    <xf numFmtId="180" fontId="0" fillId="0" borderId="0" xfId="48" applyNumberFormat="1" applyFont="1" applyBorder="1" applyAlignment="1">
      <alignment vertical="center"/>
    </xf>
    <xf numFmtId="180" fontId="0" fillId="0" borderId="0" xfId="48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180" fontId="4" fillId="0" borderId="12" xfId="48" applyNumberFormat="1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180" fontId="0" fillId="0" borderId="13" xfId="48" applyNumberFormat="1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left" vertical="center" indent="1"/>
    </xf>
    <xf numFmtId="0" fontId="3" fillId="0" borderId="0" xfId="0" applyFont="1" applyBorder="1" applyAlignment="1">
      <alignment horizontal="center" vertical="center"/>
    </xf>
    <xf numFmtId="181" fontId="0" fillId="0" borderId="0" xfId="48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tabSelected="1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9" sqref="B9"/>
    </sheetView>
  </sheetViews>
  <sheetFormatPr defaultColWidth="9.25390625" defaultRowHeight="12"/>
  <cols>
    <col min="1" max="1" width="30.75390625" style="1" customWidth="1"/>
    <col min="2" max="5" width="18.75390625" style="1" customWidth="1"/>
    <col min="6" max="16384" width="9.25390625" style="1" customWidth="1"/>
  </cols>
  <sheetData>
    <row r="1" spans="1:5" ht="16.5">
      <c r="A1" s="19" t="s">
        <v>37</v>
      </c>
      <c r="B1" s="19"/>
      <c r="C1" s="19"/>
      <c r="D1" s="19"/>
      <c r="E1" s="19"/>
    </row>
    <row r="2" spans="2:5" ht="18" customHeight="1" thickBot="1">
      <c r="B2" s="4"/>
      <c r="C2" s="4"/>
      <c r="D2" s="4"/>
      <c r="E2" s="4" t="s">
        <v>38</v>
      </c>
    </row>
    <row r="3" spans="1:5" ht="18" customHeight="1">
      <c r="A3" s="10" t="s">
        <v>44</v>
      </c>
      <c r="B3" s="17" t="s">
        <v>47</v>
      </c>
      <c r="C3" s="2">
        <v>21</v>
      </c>
      <c r="D3" s="2">
        <v>22</v>
      </c>
      <c r="E3" s="2">
        <v>23</v>
      </c>
    </row>
    <row r="4" spans="1:5" ht="18" customHeight="1">
      <c r="A4" s="13" t="s">
        <v>0</v>
      </c>
      <c r="B4" s="14">
        <f>B5+B8+B12+B13+B14+B15+B16+B17+B18+B19+B20+B21+B24+B28+B32+B35+B36+B39+B43+B49</f>
        <v>47761288</v>
      </c>
      <c r="C4" s="14">
        <f>C5+C8+C12+C13+C14+C15+C16+C17+C18+C19+C20+C21+C24+C28+C32+C35+C36+C39+C43+C49</f>
        <v>51319568</v>
      </c>
      <c r="D4" s="14">
        <f>D5+D8+D12+D13+D14+D15+D16+D17+D18+D19+D20+D21+D24+D28+D32+D35+D36+D39+D43+D49</f>
        <v>52606972</v>
      </c>
      <c r="E4" s="14">
        <f>E5+E8+E12+E13+E14+E15+E16+E17+E18+E19+E20+E21+E24+E28+E32+E35+E36+E39+E43+E49</f>
        <v>52965695</v>
      </c>
    </row>
    <row r="5" spans="1:5" ht="18" customHeight="1">
      <c r="A5" s="5" t="s">
        <v>15</v>
      </c>
      <c r="B5" s="11">
        <f>+B6+B7</f>
        <v>17710494</v>
      </c>
      <c r="C5" s="11">
        <f>+C6+C7</f>
        <v>16246996</v>
      </c>
      <c r="D5" s="11">
        <v>15662431</v>
      </c>
      <c r="E5" s="11">
        <v>15756944</v>
      </c>
    </row>
    <row r="6" spans="1:5" ht="18" customHeight="1">
      <c r="A6" s="7" t="s">
        <v>40</v>
      </c>
      <c r="B6" s="11">
        <v>17045632</v>
      </c>
      <c r="C6" s="11">
        <v>15592858</v>
      </c>
      <c r="D6" s="11">
        <v>15011943</v>
      </c>
      <c r="E6" s="11">
        <v>15107247</v>
      </c>
    </row>
    <row r="7" spans="1:5" ht="18" customHeight="1">
      <c r="A7" s="7" t="s">
        <v>41</v>
      </c>
      <c r="B7" s="11">
        <v>664862</v>
      </c>
      <c r="C7" s="11">
        <v>654138</v>
      </c>
      <c r="D7" s="11">
        <v>650488</v>
      </c>
      <c r="E7" s="11">
        <v>649697</v>
      </c>
    </row>
    <row r="8" spans="1:5" ht="18" customHeight="1">
      <c r="A8" s="5" t="s">
        <v>1</v>
      </c>
      <c r="B8" s="11">
        <v>456071</v>
      </c>
      <c r="C8" s="11">
        <v>429278</v>
      </c>
      <c r="D8" s="11">
        <v>417047</v>
      </c>
      <c r="E8" s="11">
        <v>405794</v>
      </c>
    </row>
    <row r="9" spans="1:5" ht="18" customHeight="1">
      <c r="A9" s="18" t="s">
        <v>46</v>
      </c>
      <c r="B9" s="20" t="s">
        <v>48</v>
      </c>
      <c r="C9" s="11">
        <v>69294</v>
      </c>
      <c r="D9" s="11">
        <v>122743</v>
      </c>
      <c r="E9" s="11">
        <v>112866</v>
      </c>
    </row>
    <row r="10" spans="1:5" ht="18" customHeight="1">
      <c r="A10" s="7" t="s">
        <v>17</v>
      </c>
      <c r="B10" s="11">
        <v>110913</v>
      </c>
      <c r="C10" s="11">
        <v>47579</v>
      </c>
      <c r="D10" s="11">
        <v>0</v>
      </c>
      <c r="E10" s="11">
        <v>0</v>
      </c>
    </row>
    <row r="11" spans="1:5" ht="18" customHeight="1">
      <c r="A11" s="7" t="s">
        <v>16</v>
      </c>
      <c r="B11" s="11">
        <v>345158</v>
      </c>
      <c r="C11" s="11">
        <v>312405</v>
      </c>
      <c r="D11" s="11">
        <v>294304</v>
      </c>
      <c r="E11" s="11">
        <v>292928</v>
      </c>
    </row>
    <row r="12" spans="1:5" ht="18" customHeight="1">
      <c r="A12" s="5" t="s">
        <v>18</v>
      </c>
      <c r="B12" s="11">
        <v>71122</v>
      </c>
      <c r="C12" s="11">
        <v>71896</v>
      </c>
      <c r="D12" s="11">
        <v>63225</v>
      </c>
      <c r="E12" s="11">
        <v>55302</v>
      </c>
    </row>
    <row r="13" spans="1:5" ht="18" customHeight="1">
      <c r="A13" s="5" t="s">
        <v>3</v>
      </c>
      <c r="B13" s="11">
        <v>21370</v>
      </c>
      <c r="C13" s="11">
        <v>16383</v>
      </c>
      <c r="D13" s="11">
        <v>19545</v>
      </c>
      <c r="E13" s="11">
        <v>23296</v>
      </c>
    </row>
    <row r="14" spans="1:5" ht="18" customHeight="1">
      <c r="A14" s="5" t="s">
        <v>4</v>
      </c>
      <c r="B14" s="11">
        <v>8885</v>
      </c>
      <c r="C14" s="11">
        <v>9550</v>
      </c>
      <c r="D14" s="11">
        <v>7816</v>
      </c>
      <c r="E14" s="11">
        <v>6848</v>
      </c>
    </row>
    <row r="15" spans="1:5" ht="18" customHeight="1">
      <c r="A15" s="5" t="s">
        <v>2</v>
      </c>
      <c r="B15" s="11">
        <v>1020274</v>
      </c>
      <c r="C15" s="11">
        <v>1080403</v>
      </c>
      <c r="D15" s="11">
        <v>1078546</v>
      </c>
      <c r="E15" s="11">
        <v>1083839</v>
      </c>
    </row>
    <row r="16" spans="1:5" ht="18" customHeight="1">
      <c r="A16" s="5" t="s">
        <v>5</v>
      </c>
      <c r="B16" s="11">
        <v>211457</v>
      </c>
      <c r="C16" s="11">
        <v>130729</v>
      </c>
      <c r="D16" s="11">
        <v>118988</v>
      </c>
      <c r="E16" s="11">
        <v>101086</v>
      </c>
    </row>
    <row r="17" spans="1:5" ht="18" customHeight="1">
      <c r="A17" s="5" t="s">
        <v>6</v>
      </c>
      <c r="B17" s="11">
        <v>262020</v>
      </c>
      <c r="C17" s="11">
        <v>250612</v>
      </c>
      <c r="D17" s="11">
        <v>229151</v>
      </c>
      <c r="E17" s="11">
        <v>204862</v>
      </c>
    </row>
    <row r="18" spans="1:5" ht="18" customHeight="1">
      <c r="A18" s="5" t="s">
        <v>7</v>
      </c>
      <c r="B18" s="11">
        <v>10162128</v>
      </c>
      <c r="C18" s="11">
        <v>10904194</v>
      </c>
      <c r="D18" s="11">
        <v>11788261</v>
      </c>
      <c r="E18" s="11">
        <v>12423891</v>
      </c>
    </row>
    <row r="19" spans="1:5" ht="18" customHeight="1">
      <c r="A19" s="5" t="s">
        <v>8</v>
      </c>
      <c r="B19" s="11">
        <v>20443</v>
      </c>
      <c r="C19" s="11">
        <v>22034</v>
      </c>
      <c r="D19" s="11">
        <v>19372</v>
      </c>
      <c r="E19" s="11">
        <v>18307</v>
      </c>
    </row>
    <row r="20" spans="1:5" ht="18" customHeight="1">
      <c r="A20" s="5" t="s">
        <v>19</v>
      </c>
      <c r="B20" s="11">
        <v>972590</v>
      </c>
      <c r="C20" s="11">
        <v>999838</v>
      </c>
      <c r="D20" s="11">
        <v>957770</v>
      </c>
      <c r="E20" s="11">
        <v>992297</v>
      </c>
    </row>
    <row r="21" spans="1:5" ht="18" customHeight="1">
      <c r="A21" s="5" t="s">
        <v>20</v>
      </c>
      <c r="B21" s="11">
        <f>B22+B23</f>
        <v>457212</v>
      </c>
      <c r="C21" s="11">
        <f>C22+C23</f>
        <v>450159</v>
      </c>
      <c r="D21" s="11">
        <v>444358</v>
      </c>
      <c r="E21" s="11">
        <v>440051</v>
      </c>
    </row>
    <row r="22" spans="1:5" ht="18" customHeight="1">
      <c r="A22" s="7" t="s">
        <v>42</v>
      </c>
      <c r="B22" s="11">
        <v>395549</v>
      </c>
      <c r="C22" s="11">
        <v>389885</v>
      </c>
      <c r="D22" s="11">
        <v>385301</v>
      </c>
      <c r="E22" s="11">
        <v>378249</v>
      </c>
    </row>
    <row r="23" spans="1:5" ht="18" customHeight="1">
      <c r="A23" s="8" t="s">
        <v>43</v>
      </c>
      <c r="B23" s="11">
        <v>61663</v>
      </c>
      <c r="C23" s="11">
        <v>60274</v>
      </c>
      <c r="D23" s="11">
        <v>59057</v>
      </c>
      <c r="E23" s="11">
        <v>61802</v>
      </c>
    </row>
    <row r="24" spans="1:5" ht="18" customHeight="1">
      <c r="A24" s="9" t="s">
        <v>9</v>
      </c>
      <c r="B24" s="11">
        <f>+B25+B26+B27</f>
        <v>3381384</v>
      </c>
      <c r="C24" s="11">
        <f>+C25+C26+C27</f>
        <v>7016500</v>
      </c>
      <c r="D24" s="11">
        <v>5415084</v>
      </c>
      <c r="E24" s="11">
        <v>5810035</v>
      </c>
    </row>
    <row r="25" spans="1:5" ht="18" customHeight="1">
      <c r="A25" s="6" t="s">
        <v>21</v>
      </c>
      <c r="B25" s="12">
        <v>2094354</v>
      </c>
      <c r="C25" s="12">
        <v>1737930</v>
      </c>
      <c r="D25" s="12">
        <v>3099216</v>
      </c>
      <c r="E25" s="12">
        <v>3325818</v>
      </c>
    </row>
    <row r="26" spans="1:5" ht="18" customHeight="1">
      <c r="A26" s="6" t="s">
        <v>22</v>
      </c>
      <c r="B26" s="12">
        <v>1263579</v>
      </c>
      <c r="C26" s="12">
        <v>5246520</v>
      </c>
      <c r="D26" s="12">
        <v>2291528</v>
      </c>
      <c r="E26" s="12">
        <v>2463870</v>
      </c>
    </row>
    <row r="27" spans="1:5" ht="18" customHeight="1">
      <c r="A27" s="7" t="s">
        <v>23</v>
      </c>
      <c r="B27" s="12">
        <v>23451</v>
      </c>
      <c r="C27" s="12">
        <v>32050</v>
      </c>
      <c r="D27" s="12">
        <v>24340</v>
      </c>
      <c r="E27" s="12">
        <v>20347</v>
      </c>
    </row>
    <row r="28" spans="1:5" ht="18" customHeight="1">
      <c r="A28" s="5" t="s">
        <v>10</v>
      </c>
      <c r="B28" s="11">
        <f>+B29+B30+B31</f>
        <v>2459463</v>
      </c>
      <c r="C28" s="11">
        <f>+C29+C30+C31</f>
        <v>2636980</v>
      </c>
      <c r="D28" s="11">
        <v>3184237</v>
      </c>
      <c r="E28" s="11">
        <v>2875862</v>
      </c>
    </row>
    <row r="29" spans="1:5" ht="18" customHeight="1">
      <c r="A29" s="7" t="s">
        <v>24</v>
      </c>
      <c r="B29" s="12">
        <v>977665</v>
      </c>
      <c r="C29" s="12">
        <v>1012035</v>
      </c>
      <c r="D29" s="12">
        <v>1085363</v>
      </c>
      <c r="E29" s="12">
        <v>1188337</v>
      </c>
    </row>
    <row r="30" spans="1:5" ht="18" customHeight="1">
      <c r="A30" s="7" t="s">
        <v>25</v>
      </c>
      <c r="B30" s="12">
        <v>1118558</v>
      </c>
      <c r="C30" s="12">
        <v>1268989</v>
      </c>
      <c r="D30" s="12">
        <v>1762339</v>
      </c>
      <c r="E30" s="12">
        <v>1425682</v>
      </c>
    </row>
    <row r="31" spans="1:5" ht="18" customHeight="1">
      <c r="A31" s="7" t="s">
        <v>23</v>
      </c>
      <c r="B31" s="12">
        <v>363240</v>
      </c>
      <c r="C31" s="12">
        <v>355956</v>
      </c>
      <c r="D31" s="12">
        <v>336535</v>
      </c>
      <c r="E31" s="12">
        <v>261843</v>
      </c>
    </row>
    <row r="32" spans="1:5" ht="18" customHeight="1">
      <c r="A32" s="5" t="s">
        <v>11</v>
      </c>
      <c r="B32" s="11">
        <f>+B33+B34</f>
        <v>134134</v>
      </c>
      <c r="C32" s="11">
        <f>+C33+C34</f>
        <v>260383</v>
      </c>
      <c r="D32" s="11">
        <v>93991</v>
      </c>
      <c r="E32" s="11">
        <v>268765</v>
      </c>
    </row>
    <row r="33" spans="1:5" ht="18" customHeight="1">
      <c r="A33" s="7" t="s">
        <v>26</v>
      </c>
      <c r="B33" s="11">
        <v>106657</v>
      </c>
      <c r="C33" s="11">
        <v>95391</v>
      </c>
      <c r="D33" s="11">
        <v>78791</v>
      </c>
      <c r="E33" s="11">
        <v>85405</v>
      </c>
    </row>
    <row r="34" spans="1:5" ht="18" customHeight="1">
      <c r="A34" s="7" t="s">
        <v>27</v>
      </c>
      <c r="B34" s="11">
        <v>27477</v>
      </c>
      <c r="C34" s="11">
        <v>164992</v>
      </c>
      <c r="D34" s="11">
        <v>15200</v>
      </c>
      <c r="E34" s="11">
        <v>183360</v>
      </c>
    </row>
    <row r="35" spans="1:5" ht="18" customHeight="1">
      <c r="A35" s="5" t="s">
        <v>28</v>
      </c>
      <c r="B35" s="11">
        <v>16845</v>
      </c>
      <c r="C35" s="11">
        <v>5526</v>
      </c>
      <c r="D35" s="11">
        <v>13673</v>
      </c>
      <c r="E35" s="11">
        <v>11135</v>
      </c>
    </row>
    <row r="36" spans="1:5" ht="18" customHeight="1">
      <c r="A36" s="5" t="s">
        <v>12</v>
      </c>
      <c r="B36" s="11">
        <f>+B37+B38</f>
        <v>464289</v>
      </c>
      <c r="C36" s="11">
        <f>+C37+C38</f>
        <v>497013</v>
      </c>
      <c r="D36" s="11">
        <v>552810</v>
      </c>
      <c r="E36" s="11">
        <v>375056</v>
      </c>
    </row>
    <row r="37" spans="1:5" ht="18" customHeight="1">
      <c r="A37" s="7" t="s">
        <v>29</v>
      </c>
      <c r="B37" s="12">
        <v>0</v>
      </c>
      <c r="C37" s="12">
        <v>28806</v>
      </c>
      <c r="D37" s="12">
        <v>0</v>
      </c>
      <c r="E37" s="12">
        <v>0</v>
      </c>
    </row>
    <row r="38" spans="1:5" ht="18" customHeight="1">
      <c r="A38" s="7" t="s">
        <v>30</v>
      </c>
      <c r="B38" s="12">
        <v>464289</v>
      </c>
      <c r="C38" s="12">
        <v>468207</v>
      </c>
      <c r="D38" s="12">
        <v>552810</v>
      </c>
      <c r="E38" s="12">
        <v>375056</v>
      </c>
    </row>
    <row r="39" spans="1:5" ht="18" customHeight="1">
      <c r="A39" s="15" t="s">
        <v>13</v>
      </c>
      <c r="B39" s="16">
        <v>816200</v>
      </c>
      <c r="C39" s="16">
        <v>1028449</v>
      </c>
      <c r="D39" s="16">
        <v>1163184</v>
      </c>
      <c r="E39" s="16">
        <v>1089003</v>
      </c>
    </row>
    <row r="40" spans="1:5" ht="18" customHeight="1">
      <c r="A40" s="19" t="s">
        <v>45</v>
      </c>
      <c r="B40" s="19"/>
      <c r="C40" s="19"/>
      <c r="D40" s="19"/>
      <c r="E40" s="19"/>
    </row>
    <row r="41" spans="2:5" ht="18" customHeight="1" thickBot="1">
      <c r="B41" s="4"/>
      <c r="C41" s="4"/>
      <c r="D41" s="4"/>
      <c r="E41" s="4" t="s">
        <v>38</v>
      </c>
    </row>
    <row r="42" spans="1:5" ht="18" customHeight="1">
      <c r="A42" s="10" t="s">
        <v>44</v>
      </c>
      <c r="B42" s="17" t="s">
        <v>47</v>
      </c>
      <c r="C42" s="2">
        <v>21</v>
      </c>
      <c r="D42" s="2">
        <v>22</v>
      </c>
      <c r="E42" s="2">
        <v>23</v>
      </c>
    </row>
    <row r="43" spans="1:5" ht="18" customHeight="1">
      <c r="A43" s="5" t="s">
        <v>14</v>
      </c>
      <c r="B43" s="11">
        <f>+B44+B45+B46+B47+B48</f>
        <v>1814214</v>
      </c>
      <c r="C43" s="11">
        <f>+C44+C45+C46+C47+C48</f>
        <v>1554259</v>
      </c>
      <c r="D43" s="11">
        <v>1757171</v>
      </c>
      <c r="E43" s="11">
        <v>2440822</v>
      </c>
    </row>
    <row r="44" spans="1:5" ht="18" customHeight="1">
      <c r="A44" s="7" t="s">
        <v>31</v>
      </c>
      <c r="B44" s="11">
        <v>10633</v>
      </c>
      <c r="C44" s="11">
        <v>8802</v>
      </c>
      <c r="D44" s="11">
        <v>7392</v>
      </c>
      <c r="E44" s="11">
        <v>8179</v>
      </c>
    </row>
    <row r="45" spans="1:5" ht="18" customHeight="1">
      <c r="A45" s="7" t="s">
        <v>32</v>
      </c>
      <c r="B45" s="11">
        <v>6302</v>
      </c>
      <c r="C45" s="11">
        <v>3932</v>
      </c>
      <c r="D45" s="11">
        <v>1931</v>
      </c>
      <c r="E45" s="11">
        <v>3381</v>
      </c>
    </row>
    <row r="46" spans="1:5" ht="18" customHeight="1">
      <c r="A46" s="7" t="s">
        <v>33</v>
      </c>
      <c r="B46" s="11">
        <v>788357</v>
      </c>
      <c r="C46" s="11">
        <v>498597</v>
      </c>
      <c r="D46" s="11">
        <v>414084</v>
      </c>
      <c r="E46" s="11">
        <v>356570</v>
      </c>
    </row>
    <row r="47" spans="1:5" ht="18" customHeight="1">
      <c r="A47" s="7" t="s">
        <v>34</v>
      </c>
      <c r="B47" s="11">
        <v>522720</v>
      </c>
      <c r="C47" s="11">
        <v>646719</v>
      </c>
      <c r="D47" s="11">
        <v>944381</v>
      </c>
      <c r="E47" s="11">
        <v>1520725</v>
      </c>
    </row>
    <row r="48" spans="1:5" ht="18" customHeight="1">
      <c r="A48" s="8" t="s">
        <v>35</v>
      </c>
      <c r="B48" s="11">
        <v>486202</v>
      </c>
      <c r="C48" s="11">
        <v>396209</v>
      </c>
      <c r="D48" s="11">
        <v>389383</v>
      </c>
      <c r="E48" s="11">
        <v>551967</v>
      </c>
    </row>
    <row r="49" spans="1:5" ht="18" customHeight="1">
      <c r="A49" s="15" t="s">
        <v>36</v>
      </c>
      <c r="B49" s="16">
        <v>7300693</v>
      </c>
      <c r="C49" s="16">
        <v>7708386</v>
      </c>
      <c r="D49" s="16">
        <v>9620312</v>
      </c>
      <c r="E49" s="16">
        <v>8582500</v>
      </c>
    </row>
    <row r="50" ht="18.75" customHeight="1">
      <c r="A50" s="3" t="s">
        <v>39</v>
      </c>
    </row>
  </sheetData>
  <sheetProtection/>
  <mergeCells count="2">
    <mergeCell ref="A1:E1"/>
    <mergeCell ref="A40:E40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rowBreaks count="1" manualBreakCount="1">
    <brk id="3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2013-03-04T07:13:05Z</dcterms:created>
  <dcterms:modified xsi:type="dcterms:W3CDTF">2013-03-05T00:16:29Z</dcterms:modified>
  <cp:category/>
  <cp:version/>
  <cp:contentType/>
  <cp:contentStatus/>
</cp:coreProperties>
</file>