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56" windowWidth="15357" windowHeight="8698" tabRatio="797" activeTab="0"/>
  </bookViews>
  <sheets>
    <sheet name="1516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<sst xmlns="http://schemas.openxmlformats.org/spreadsheetml/2006/main" count="44" uniqueCount="42">
  <si>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使用回数</t>
  </si>
  <si>
    <t>総数</t>
  </si>
  <si>
    <t>月平均</t>
  </si>
  <si>
    <t>利用人数</t>
  </si>
  <si>
    <t>独立</t>
  </si>
  <si>
    <t>併設</t>
  </si>
  <si>
    <t>職員数</t>
  </si>
  <si>
    <t>兼任</t>
  </si>
  <si>
    <t>専任</t>
  </si>
  <si>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</si>
  <si>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</si>
  <si>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</si>
  <si>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</si>
  <si>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</si>
  <si>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</si>
  <si>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</si>
  <si>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</si>
  <si>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</si>
  <si>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</si>
  <si>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</si>
  <si>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</si>
  <si>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</si>
  <si>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</si>
  <si>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</si>
  <si>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</si>
  <si>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</si>
  <si>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</si>
  <si>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</si>
  <si>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</si>
  <si>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</si>
  <si>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</si>
  <si>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</si>
  <si>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</si>
  <si>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</si>
  <si>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</si>
  <si>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</si>
  <si>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</si>
  <si>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公民館の利用状況</t>
  </si>
  <si>
    <t>単位：回、人</t>
  </si>
  <si>
    <t>資料：生涯学習課</t>
  </si>
  <si>
    <t>年度、地区</t>
  </si>
  <si>
    <t>平成19年度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</si>
</sst>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;;&quot;- &quot;"/>
    <numFmt numFmtId="179" formatCode="#,##0_;;&quot;-&quot;"/>
    <numFmt numFmtId="180" formatCode="#,##0_;&quot;-&quot;"/>
    <numFmt numFmtId="181" formatCode="#,###_;&quot;-&quot;"/>
    <numFmt numFmtId="182" formatCode="#,###_;;&quot;-&quot;"/>
    <numFmt numFmtId="183" formatCode="##,#0_;&quot;△&quot;#,##0;&quot;-&quot;"/>
    <numFmt numFmtId="184" formatCode="#,##0_;;\7&quot;-&quot;"/>
    <numFmt numFmtId="185" formatCode="0_);[Red]\(0\)"/>
  </numFmts>
  <fonts count="51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9"/>
      <color theme="1"/>
      <name val="ＭＳ ゴシック"/>
      <family val="3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38" fontId="45" fillId="0" borderId="0" xfId="48" applyFont="1" applyFill="1" applyAlignment="1">
      <alignment vertical="center"/>
    </xf>
    <xf numFmtId="38" fontId="45" fillId="0" borderId="0" xfId="48" applyFont="1" applyFill="1" applyAlignment="1">
      <alignment horizontal="right" vertical="center"/>
    </xf>
    <xf numFmtId="38" fontId="46" fillId="0" borderId="0" xfId="48" applyFont="1" applyFill="1" applyAlignment="1">
      <alignment vertical="center"/>
    </xf>
    <xf numFmtId="38" fontId="45" fillId="0" borderId="10" xfId="48" applyFont="1" applyFill="1" applyBorder="1" applyAlignment="1">
      <alignment horizontal="center" vertical="center"/>
    </xf>
    <xf numFmtId="38" fontId="45" fillId="0" borderId="11" xfId="48" applyFont="1" applyFill="1" applyBorder="1" applyAlignment="1">
      <alignment horizontal="center" vertical="center"/>
    </xf>
    <xf numFmtId="38" fontId="45" fillId="0" borderId="12" xfId="48" applyFont="1" applyFill="1" applyBorder="1" applyAlignment="1">
      <alignment horizontal="center" vertical="center"/>
    </xf>
    <xf numFmtId="38" fontId="47" fillId="0" borderId="0" xfId="48" applyFont="1" applyFill="1" applyAlignment="1">
      <alignment vertical="center"/>
    </xf>
    <xf numFmtId="38" fontId="45" fillId="0" borderId="13" xfId="48" applyFont="1" applyFill="1" applyBorder="1" applyAlignment="1">
      <alignment horizontal="center" vertical="center"/>
    </xf>
    <xf numFmtId="38" fontId="45" fillId="0" borderId="14" xfId="48" applyFont="1" applyFill="1" applyBorder="1" applyAlignment="1">
      <alignment horizontal="center" vertical="center"/>
    </xf>
    <xf numFmtId="38" fontId="45" fillId="0" borderId="14" xfId="48" applyFont="1" applyFill="1" applyBorder="1" applyAlignment="1">
      <alignment horizontal="center" vertical="center"/>
    </xf>
    <xf numFmtId="38" fontId="45" fillId="0" borderId="15" xfId="48" applyFont="1" applyFill="1" applyBorder="1" applyAlignment="1">
      <alignment horizontal="center" vertical="center"/>
    </xf>
    <xf numFmtId="38" fontId="45" fillId="0" borderId="0" xfId="48" applyFont="1" applyFill="1" applyAlignment="1">
      <alignment horizontal="center" vertical="center"/>
    </xf>
    <xf numFmtId="177" fontId="45" fillId="0" borderId="16" xfId="48" applyNumberFormat="1" applyFont="1" applyFill="1" applyBorder="1" applyAlignment="1">
      <alignment vertical="center"/>
    </xf>
    <xf numFmtId="177" fontId="45" fillId="0" borderId="0" xfId="48" applyNumberFormat="1" applyFont="1" applyFill="1" applyBorder="1" applyAlignment="1">
      <alignment vertical="center"/>
    </xf>
    <xf numFmtId="178" fontId="45" fillId="0" borderId="0" xfId="48" applyNumberFormat="1" applyFont="1" applyFill="1" applyAlignment="1">
      <alignment vertical="center"/>
    </xf>
    <xf numFmtId="38" fontId="48" fillId="0" borderId="0" xfId="48" applyFont="1" applyFill="1" applyAlignment="1">
      <alignment vertical="center"/>
    </xf>
    <xf numFmtId="177" fontId="45" fillId="0" borderId="0" xfId="48" applyNumberFormat="1" applyFont="1" applyFill="1" applyAlignment="1">
      <alignment vertical="center"/>
    </xf>
    <xf numFmtId="38" fontId="49" fillId="0" borderId="0" xfId="48" applyFont="1" applyFill="1" applyAlignment="1">
      <alignment horizontal="center" vertical="center"/>
    </xf>
    <xf numFmtId="177" fontId="49" fillId="0" borderId="16" xfId="48" applyNumberFormat="1" applyFont="1" applyFill="1" applyBorder="1" applyAlignment="1">
      <alignment vertical="center"/>
    </xf>
    <xf numFmtId="177" fontId="49" fillId="0" borderId="0" xfId="48" applyNumberFormat="1" applyFont="1" applyFill="1" applyBorder="1" applyAlignment="1">
      <alignment vertical="center"/>
    </xf>
    <xf numFmtId="178" fontId="49" fillId="0" borderId="0" xfId="48" applyNumberFormat="1" applyFont="1" applyFill="1" applyAlignment="1">
      <alignment vertical="center"/>
    </xf>
    <xf numFmtId="38" fontId="50" fillId="0" borderId="0" xfId="48" applyFont="1" applyFill="1" applyAlignment="1">
      <alignment horizontal="center" vertical="center"/>
    </xf>
    <xf numFmtId="177" fontId="50" fillId="0" borderId="16" xfId="48" applyNumberFormat="1" applyFont="1" applyFill="1" applyBorder="1" applyAlignment="1">
      <alignment vertical="center"/>
    </xf>
    <xf numFmtId="177" fontId="50" fillId="0" borderId="0" xfId="48" applyNumberFormat="1" applyFont="1" applyFill="1" applyBorder="1" applyAlignment="1">
      <alignment vertical="center"/>
    </xf>
    <xf numFmtId="178" fontId="50" fillId="0" borderId="0" xfId="48" applyNumberFormat="1" applyFont="1" applyFill="1" applyAlignment="1">
      <alignment vertical="center"/>
    </xf>
    <xf numFmtId="177" fontId="50" fillId="0" borderId="0" xfId="48" applyNumberFormat="1" applyFont="1" applyFill="1" applyAlignment="1">
      <alignment vertical="center"/>
    </xf>
    <xf numFmtId="38" fontId="45" fillId="0" borderId="16" xfId="48" applyFont="1" applyFill="1" applyBorder="1" applyAlignment="1">
      <alignment vertical="center"/>
    </xf>
    <xf numFmtId="38" fontId="45" fillId="0" borderId="0" xfId="48" applyFont="1" applyFill="1" applyBorder="1" applyAlignment="1">
      <alignment vertical="center"/>
    </xf>
    <xf numFmtId="38" fontId="45" fillId="0" borderId="0" xfId="48" applyFont="1" applyFill="1" applyAlignment="1">
      <alignment vertical="center"/>
    </xf>
    <xf numFmtId="185" fontId="45" fillId="0" borderId="0" xfId="48" applyNumberFormat="1" applyFont="1" applyFill="1" applyAlignment="1">
      <alignment vertical="center"/>
    </xf>
    <xf numFmtId="38" fontId="45" fillId="0" borderId="17" xfId="48" applyFont="1" applyFill="1" applyBorder="1" applyAlignment="1">
      <alignment vertical="center"/>
    </xf>
    <xf numFmtId="38" fontId="45" fillId="0" borderId="18" xfId="48" applyFont="1" applyFill="1" applyBorder="1" applyAlignment="1">
      <alignment vertical="center"/>
    </xf>
    <xf numFmtId="38" fontId="45" fillId="0" borderId="17" xfId="48" applyFont="1" applyFill="1" applyBorder="1" applyAlignment="1">
      <alignment vertical="center"/>
    </xf>
    <xf numFmtId="178" fontId="45" fillId="0" borderId="17" xfId="48" applyNumberFormat="1" applyFont="1" applyFill="1" applyBorder="1" applyAlignment="1">
      <alignment vertical="center"/>
    </xf>
    <xf numFmtId="185" fontId="45" fillId="0" borderId="17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25390625" defaultRowHeight="12"/>
  <cols>
    <col min="1" max="1" width="14.50390625" style="2" customWidth="1"/>
    <col min="2" max="2" width="12.75390625" style="2" customWidth="1"/>
    <col min="3" max="3" width="10.75390625" style="2" customWidth="1"/>
    <col min="4" max="4" width="12.75390625" style="2" customWidth="1"/>
    <col min="5" max="9" width="10.75390625" style="2" customWidth="1"/>
    <col min="10" max="16384" width="9.25390625" style="2" customWidth="1"/>
  </cols>
  <sheetData>
    <row r="1" spans="1:9" ht="16.5">
      <c r="A1" s="1" t="s">
        <v>37</v>
      </c>
      <c r="B1" s="1"/>
      <c r="C1" s="1"/>
      <c r="D1" s="1"/>
      <c r="E1" s="1"/>
      <c r="F1" s="1"/>
      <c r="G1" s="1"/>
      <c r="H1" s="1"/>
      <c r="I1" s="1"/>
    </row>
    <row r="2" spans="1:9" s="4" customFormat="1" ht="18" customHeight="1" thickBot="1">
      <c r="A2" s="2"/>
      <c r="B2" s="2"/>
      <c r="C2" s="2"/>
      <c r="D2" s="2"/>
      <c r="E2" s="2"/>
      <c r="F2" s="2"/>
      <c r="G2" s="2"/>
      <c r="H2" s="2"/>
      <c r="I2" s="3" t="s">
        <v>38</v>
      </c>
    </row>
    <row r="3" spans="1:9" s="8" customFormat="1" ht="18" customHeight="1">
      <c r="A3" s="5" t="s">
        <v>40</v>
      </c>
      <c r="B3" s="6" t="s">
        <v>0</v>
      </c>
      <c r="C3" s="6"/>
      <c r="D3" s="6" t="s">
        <v>3</v>
      </c>
      <c r="E3" s="6"/>
      <c r="F3" s="6" t="s">
        <v>4</v>
      </c>
      <c r="G3" s="6" t="s">
        <v>5</v>
      </c>
      <c r="H3" s="6" t="s">
        <v>6</v>
      </c>
      <c r="I3" s="7"/>
    </row>
    <row r="4" spans="1:9" s="8" customFormat="1" ht="18" customHeight="1">
      <c r="A4" s="9"/>
      <c r="B4" s="10" t="s">
        <v>1</v>
      </c>
      <c r="C4" s="10" t="s">
        <v>2</v>
      </c>
      <c r="D4" s="10" t="s">
        <v>1</v>
      </c>
      <c r="E4" s="10" t="s">
        <v>2</v>
      </c>
      <c r="F4" s="11"/>
      <c r="G4" s="11"/>
      <c r="H4" s="10" t="s">
        <v>7</v>
      </c>
      <c r="I4" s="12" t="s">
        <v>8</v>
      </c>
    </row>
    <row r="5" spans="1:9" s="17" customFormat="1" ht="18" customHeight="1">
      <c r="A5" s="13" t="s">
        <v>41</v>
      </c>
      <c r="B5" s="14">
        <v>20956</v>
      </c>
      <c r="C5" s="15">
        <v>1746</v>
      </c>
      <c r="D5" s="15">
        <v>384687</v>
      </c>
      <c r="E5" s="15">
        <v>32058</v>
      </c>
      <c r="F5" s="15">
        <f>SUM(F11:F38)</f>
        <v>14</v>
      </c>
      <c r="G5" s="15">
        <f>SUM(G11:G38)</f>
        <v>14</v>
      </c>
      <c r="H5" s="16">
        <v>0</v>
      </c>
      <c r="I5" s="15">
        <f>SUM(I11:I38)</f>
        <v>86</v>
      </c>
    </row>
    <row r="6" spans="1:9" s="8" customFormat="1" ht="18" customHeight="1">
      <c r="A6" s="13">
        <v>20</v>
      </c>
      <c r="B6" s="14">
        <v>14147</v>
      </c>
      <c r="C6" s="15">
        <v>1179</v>
      </c>
      <c r="D6" s="18">
        <v>255148</v>
      </c>
      <c r="E6" s="15">
        <v>21262</v>
      </c>
      <c r="F6" s="18">
        <v>14</v>
      </c>
      <c r="G6" s="18">
        <v>16</v>
      </c>
      <c r="H6" s="16">
        <v>0</v>
      </c>
      <c r="I6" s="18">
        <v>86</v>
      </c>
    </row>
    <row r="7" spans="1:9" s="8" customFormat="1" ht="18" customHeight="1">
      <c r="A7" s="13">
        <v>21</v>
      </c>
      <c r="B7" s="14">
        <v>21668</v>
      </c>
      <c r="C7" s="15">
        <v>1809</v>
      </c>
      <c r="D7" s="18">
        <v>377874</v>
      </c>
      <c r="E7" s="15">
        <v>31492</v>
      </c>
      <c r="F7" s="18">
        <v>14</v>
      </c>
      <c r="G7" s="18">
        <v>14</v>
      </c>
      <c r="H7" s="16">
        <v>0</v>
      </c>
      <c r="I7" s="18">
        <v>86</v>
      </c>
    </row>
    <row r="8" spans="1:9" s="17" customFormat="1" ht="18" customHeight="1">
      <c r="A8" s="19">
        <v>22</v>
      </c>
      <c r="B8" s="20">
        <v>23105</v>
      </c>
      <c r="C8" s="21">
        <v>1924</v>
      </c>
      <c r="D8" s="21">
        <v>347364</v>
      </c>
      <c r="E8" s="21">
        <v>28946</v>
      </c>
      <c r="F8" s="21">
        <v>14</v>
      </c>
      <c r="G8" s="21">
        <v>14</v>
      </c>
      <c r="H8" s="22">
        <v>0</v>
      </c>
      <c r="I8" s="21">
        <v>86</v>
      </c>
    </row>
    <row r="9" spans="1:9" s="17" customFormat="1" ht="18" customHeight="1">
      <c r="A9" s="23">
        <v>23</v>
      </c>
      <c r="B9" s="24">
        <f aca="true" t="shared" si="0" ref="B9:G9">+SUM(B11:B38)</f>
        <v>22258</v>
      </c>
      <c r="C9" s="25">
        <f t="shared" si="0"/>
        <v>1857</v>
      </c>
      <c r="D9" s="25">
        <f t="shared" si="0"/>
        <v>343144</v>
      </c>
      <c r="E9" s="25">
        <f t="shared" si="0"/>
        <v>28598</v>
      </c>
      <c r="F9" s="25">
        <f t="shared" si="0"/>
        <v>14</v>
      </c>
      <c r="G9" s="25">
        <f t="shared" si="0"/>
        <v>14</v>
      </c>
      <c r="H9" s="26">
        <v>0</v>
      </c>
      <c r="I9" s="25">
        <f>+SUM(I11:I38)</f>
        <v>86</v>
      </c>
    </row>
    <row r="10" spans="1:9" s="17" customFormat="1" ht="18" customHeight="1">
      <c r="A10" s="23"/>
      <c r="B10" s="24"/>
      <c r="C10" s="27"/>
      <c r="D10" s="27"/>
      <c r="E10" s="27"/>
      <c r="F10" s="27"/>
      <c r="G10" s="27"/>
      <c r="H10" s="27"/>
      <c r="I10" s="27"/>
    </row>
    <row r="11" spans="1:9" s="8" customFormat="1" ht="18" customHeight="1">
      <c r="A11" s="2" t="s">
        <v>9</v>
      </c>
      <c r="B11" s="28">
        <v>1451</v>
      </c>
      <c r="C11" s="29">
        <v>121</v>
      </c>
      <c r="D11" s="30">
        <v>16533</v>
      </c>
      <c r="E11" s="29">
        <v>1378</v>
      </c>
      <c r="F11" s="16">
        <v>0</v>
      </c>
      <c r="G11" s="16">
        <v>1</v>
      </c>
      <c r="H11" s="16">
        <v>0</v>
      </c>
      <c r="I11" s="31">
        <v>4</v>
      </c>
    </row>
    <row r="12" spans="1:9" s="8" customFormat="1" ht="18" customHeight="1">
      <c r="A12" s="2" t="s">
        <v>10</v>
      </c>
      <c r="B12" s="28">
        <v>1026</v>
      </c>
      <c r="C12" s="29">
        <v>86</v>
      </c>
      <c r="D12" s="30">
        <v>18453</v>
      </c>
      <c r="E12" s="29">
        <v>1538</v>
      </c>
      <c r="F12" s="16">
        <v>1</v>
      </c>
      <c r="G12" s="16">
        <v>0</v>
      </c>
      <c r="H12" s="16">
        <v>0</v>
      </c>
      <c r="I12" s="31">
        <v>3</v>
      </c>
    </row>
    <row r="13" spans="1:9" s="8" customFormat="1" ht="18" customHeight="1">
      <c r="A13" s="2" t="s">
        <v>11</v>
      </c>
      <c r="B13" s="28">
        <v>594</v>
      </c>
      <c r="C13" s="29">
        <v>50</v>
      </c>
      <c r="D13" s="30">
        <v>5745</v>
      </c>
      <c r="E13" s="29">
        <v>479</v>
      </c>
      <c r="F13" s="16">
        <v>1</v>
      </c>
      <c r="G13" s="16">
        <v>0</v>
      </c>
      <c r="H13" s="16">
        <v>0</v>
      </c>
      <c r="I13" s="31">
        <v>3</v>
      </c>
    </row>
    <row r="14" spans="1:9" s="8" customFormat="1" ht="18" customHeight="1">
      <c r="A14" s="2" t="s">
        <v>12</v>
      </c>
      <c r="B14" s="28">
        <v>493</v>
      </c>
      <c r="C14" s="29">
        <v>41</v>
      </c>
      <c r="D14" s="30">
        <v>8059</v>
      </c>
      <c r="E14" s="29">
        <v>672</v>
      </c>
      <c r="F14" s="16">
        <v>1</v>
      </c>
      <c r="G14" s="16">
        <v>0</v>
      </c>
      <c r="H14" s="16">
        <v>0</v>
      </c>
      <c r="I14" s="31">
        <v>3</v>
      </c>
    </row>
    <row r="15" spans="1:9" s="8" customFormat="1" ht="18" customHeight="1">
      <c r="A15" s="2" t="s">
        <v>13</v>
      </c>
      <c r="B15" s="28">
        <v>850</v>
      </c>
      <c r="C15" s="29">
        <v>71</v>
      </c>
      <c r="D15" s="30">
        <v>12280</v>
      </c>
      <c r="E15" s="29">
        <v>1023</v>
      </c>
      <c r="F15" s="16">
        <v>1</v>
      </c>
      <c r="G15" s="16">
        <v>0</v>
      </c>
      <c r="H15" s="16">
        <v>0</v>
      </c>
      <c r="I15" s="31">
        <v>3</v>
      </c>
    </row>
    <row r="16" spans="1:9" s="8" customFormat="1" ht="18" customHeight="1">
      <c r="A16" s="2" t="s">
        <v>14</v>
      </c>
      <c r="B16" s="28">
        <v>1466</v>
      </c>
      <c r="C16" s="29">
        <v>122</v>
      </c>
      <c r="D16" s="30">
        <v>23278</v>
      </c>
      <c r="E16" s="29">
        <v>1940</v>
      </c>
      <c r="F16" s="16">
        <v>0</v>
      </c>
      <c r="G16" s="16">
        <v>1</v>
      </c>
      <c r="H16" s="16">
        <v>0</v>
      </c>
      <c r="I16" s="31">
        <v>3</v>
      </c>
    </row>
    <row r="17" spans="1:9" s="8" customFormat="1" ht="18" customHeight="1">
      <c r="A17" s="2" t="s">
        <v>15</v>
      </c>
      <c r="B17" s="28">
        <v>1180</v>
      </c>
      <c r="C17" s="29">
        <v>98</v>
      </c>
      <c r="D17" s="30">
        <v>19759</v>
      </c>
      <c r="E17" s="29">
        <v>1647</v>
      </c>
      <c r="F17" s="16">
        <v>0</v>
      </c>
      <c r="G17" s="16">
        <v>1</v>
      </c>
      <c r="H17" s="16">
        <v>0</v>
      </c>
      <c r="I17" s="31">
        <v>3</v>
      </c>
    </row>
    <row r="18" spans="1:9" s="8" customFormat="1" ht="18" customHeight="1">
      <c r="A18" s="2" t="s">
        <v>16</v>
      </c>
      <c r="B18" s="28">
        <v>462</v>
      </c>
      <c r="C18" s="29">
        <v>39</v>
      </c>
      <c r="D18" s="30">
        <v>9060</v>
      </c>
      <c r="E18" s="29">
        <v>755</v>
      </c>
      <c r="F18" s="16">
        <v>1</v>
      </c>
      <c r="G18" s="16">
        <v>0</v>
      </c>
      <c r="H18" s="16">
        <v>0</v>
      </c>
      <c r="I18" s="31">
        <v>3</v>
      </c>
    </row>
    <row r="19" spans="1:9" s="8" customFormat="1" ht="18" customHeight="1">
      <c r="A19" s="2" t="s">
        <v>17</v>
      </c>
      <c r="B19" s="28">
        <v>1656</v>
      </c>
      <c r="C19" s="29">
        <v>138</v>
      </c>
      <c r="D19" s="30">
        <v>24254</v>
      </c>
      <c r="E19" s="29">
        <v>2021</v>
      </c>
      <c r="F19" s="16">
        <v>0</v>
      </c>
      <c r="G19" s="16">
        <v>1</v>
      </c>
      <c r="H19" s="16">
        <v>0</v>
      </c>
      <c r="I19" s="31">
        <v>3</v>
      </c>
    </row>
    <row r="20" spans="1:9" s="8" customFormat="1" ht="18" customHeight="1">
      <c r="A20" s="2" t="s">
        <v>18</v>
      </c>
      <c r="B20" s="28">
        <v>604</v>
      </c>
      <c r="C20" s="29">
        <v>50</v>
      </c>
      <c r="D20" s="30">
        <v>9795</v>
      </c>
      <c r="E20" s="29">
        <v>816</v>
      </c>
      <c r="F20" s="16">
        <v>1</v>
      </c>
      <c r="G20" s="16">
        <v>0</v>
      </c>
      <c r="H20" s="16">
        <v>0</v>
      </c>
      <c r="I20" s="31">
        <v>3</v>
      </c>
    </row>
    <row r="21" spans="1:9" s="8" customFormat="1" ht="18" customHeight="1">
      <c r="A21" s="2" t="s">
        <v>19</v>
      </c>
      <c r="B21" s="28">
        <v>1227</v>
      </c>
      <c r="C21" s="29">
        <v>102</v>
      </c>
      <c r="D21" s="30">
        <v>19365</v>
      </c>
      <c r="E21" s="29">
        <v>1614</v>
      </c>
      <c r="F21" s="16">
        <v>1</v>
      </c>
      <c r="G21" s="16">
        <v>0</v>
      </c>
      <c r="H21" s="16">
        <v>0</v>
      </c>
      <c r="I21" s="31">
        <v>3</v>
      </c>
    </row>
    <row r="22" spans="1:9" s="8" customFormat="1" ht="18" customHeight="1">
      <c r="A22" s="2" t="s">
        <v>20</v>
      </c>
      <c r="B22" s="28">
        <v>1118</v>
      </c>
      <c r="C22" s="29">
        <v>93</v>
      </c>
      <c r="D22" s="30">
        <v>17029</v>
      </c>
      <c r="E22" s="29">
        <v>1419</v>
      </c>
      <c r="F22" s="16">
        <v>1</v>
      </c>
      <c r="G22" s="16">
        <v>0</v>
      </c>
      <c r="H22" s="16">
        <v>0</v>
      </c>
      <c r="I22" s="31">
        <v>3</v>
      </c>
    </row>
    <row r="23" spans="1:9" s="8" customFormat="1" ht="18" customHeight="1">
      <c r="A23" s="2" t="s">
        <v>21</v>
      </c>
      <c r="B23" s="28">
        <v>956</v>
      </c>
      <c r="C23" s="29">
        <v>80</v>
      </c>
      <c r="D23" s="30">
        <v>17366</v>
      </c>
      <c r="E23" s="29">
        <v>1447</v>
      </c>
      <c r="F23" s="16">
        <v>1</v>
      </c>
      <c r="G23" s="16">
        <v>0</v>
      </c>
      <c r="H23" s="16">
        <v>0</v>
      </c>
      <c r="I23" s="31">
        <v>3</v>
      </c>
    </row>
    <row r="24" spans="1:9" s="8" customFormat="1" ht="18" customHeight="1">
      <c r="A24" s="2" t="s">
        <v>22</v>
      </c>
      <c r="B24" s="28">
        <v>1774</v>
      </c>
      <c r="C24" s="29">
        <v>148</v>
      </c>
      <c r="D24" s="30">
        <v>31148</v>
      </c>
      <c r="E24" s="29">
        <v>2596</v>
      </c>
      <c r="F24" s="16">
        <v>0</v>
      </c>
      <c r="G24" s="16">
        <v>1</v>
      </c>
      <c r="H24" s="16">
        <v>0</v>
      </c>
      <c r="I24" s="31">
        <v>4</v>
      </c>
    </row>
    <row r="25" spans="1:9" s="8" customFormat="1" ht="18" customHeight="1">
      <c r="A25" s="2" t="s">
        <v>23</v>
      </c>
      <c r="B25" s="28">
        <v>933</v>
      </c>
      <c r="C25" s="29">
        <v>78</v>
      </c>
      <c r="D25" s="30">
        <v>15042</v>
      </c>
      <c r="E25" s="29">
        <v>1254</v>
      </c>
      <c r="F25" s="16">
        <v>0</v>
      </c>
      <c r="G25" s="16">
        <v>1</v>
      </c>
      <c r="H25" s="16">
        <v>0</v>
      </c>
      <c r="I25" s="31">
        <v>3</v>
      </c>
    </row>
    <row r="26" spans="1:9" s="8" customFormat="1" ht="18" customHeight="1">
      <c r="A26" s="2" t="s">
        <v>24</v>
      </c>
      <c r="B26" s="28">
        <v>559</v>
      </c>
      <c r="C26" s="29">
        <v>47</v>
      </c>
      <c r="D26" s="30">
        <v>5603</v>
      </c>
      <c r="E26" s="29">
        <v>467</v>
      </c>
      <c r="F26" s="16">
        <v>0</v>
      </c>
      <c r="G26" s="16">
        <v>1</v>
      </c>
      <c r="H26" s="16">
        <v>0</v>
      </c>
      <c r="I26" s="31">
        <v>3</v>
      </c>
    </row>
    <row r="27" spans="1:9" s="8" customFormat="1" ht="18" customHeight="1">
      <c r="A27" s="2" t="s">
        <v>25</v>
      </c>
      <c r="B27" s="28">
        <v>532</v>
      </c>
      <c r="C27" s="29">
        <v>44</v>
      </c>
      <c r="D27" s="30">
        <v>9000</v>
      </c>
      <c r="E27" s="29">
        <v>750</v>
      </c>
      <c r="F27" s="16">
        <v>0</v>
      </c>
      <c r="G27" s="16">
        <v>1</v>
      </c>
      <c r="H27" s="16">
        <v>0</v>
      </c>
      <c r="I27" s="31">
        <v>3</v>
      </c>
    </row>
    <row r="28" spans="1:9" s="8" customFormat="1" ht="18" customHeight="1">
      <c r="A28" s="2" t="s">
        <v>26</v>
      </c>
      <c r="B28" s="28">
        <v>362</v>
      </c>
      <c r="C28" s="29">
        <v>30</v>
      </c>
      <c r="D28" s="30">
        <v>4714</v>
      </c>
      <c r="E28" s="29">
        <v>393</v>
      </c>
      <c r="F28" s="16">
        <v>1</v>
      </c>
      <c r="G28" s="16">
        <v>0</v>
      </c>
      <c r="H28" s="16">
        <v>0</v>
      </c>
      <c r="I28" s="31">
        <v>3</v>
      </c>
    </row>
    <row r="29" spans="1:9" s="8" customFormat="1" ht="18" customHeight="1">
      <c r="A29" s="2" t="s">
        <v>27</v>
      </c>
      <c r="B29" s="28">
        <v>242</v>
      </c>
      <c r="C29" s="29">
        <v>20</v>
      </c>
      <c r="D29" s="30">
        <v>3382</v>
      </c>
      <c r="E29" s="29">
        <v>282</v>
      </c>
      <c r="F29" s="16">
        <v>1</v>
      </c>
      <c r="G29" s="16">
        <v>0</v>
      </c>
      <c r="H29" s="16">
        <v>0</v>
      </c>
      <c r="I29" s="31">
        <v>3</v>
      </c>
    </row>
    <row r="30" spans="1:9" s="8" customFormat="1" ht="18" customHeight="1">
      <c r="A30" s="2" t="s">
        <v>28</v>
      </c>
      <c r="B30" s="28">
        <v>1308</v>
      </c>
      <c r="C30" s="29">
        <v>109</v>
      </c>
      <c r="D30" s="30">
        <v>21946</v>
      </c>
      <c r="E30" s="29">
        <v>1829</v>
      </c>
      <c r="F30" s="16">
        <v>0</v>
      </c>
      <c r="G30" s="16">
        <v>1</v>
      </c>
      <c r="H30" s="16">
        <v>0</v>
      </c>
      <c r="I30" s="31">
        <v>3</v>
      </c>
    </row>
    <row r="31" spans="1:9" s="8" customFormat="1" ht="18" customHeight="1">
      <c r="A31" s="2" t="s">
        <v>29</v>
      </c>
      <c r="B31" s="28">
        <v>765</v>
      </c>
      <c r="C31" s="29">
        <v>64</v>
      </c>
      <c r="D31" s="30">
        <v>12345</v>
      </c>
      <c r="E31" s="29">
        <v>1029</v>
      </c>
      <c r="F31" s="16">
        <v>1</v>
      </c>
      <c r="G31" s="16">
        <v>0</v>
      </c>
      <c r="H31" s="16">
        <v>0</v>
      </c>
      <c r="I31" s="31">
        <v>3</v>
      </c>
    </row>
    <row r="32" spans="1:9" s="8" customFormat="1" ht="18" customHeight="1">
      <c r="A32" s="2" t="s">
        <v>30</v>
      </c>
      <c r="B32" s="28">
        <v>862</v>
      </c>
      <c r="C32" s="29">
        <v>72</v>
      </c>
      <c r="D32" s="30">
        <v>14223</v>
      </c>
      <c r="E32" s="29">
        <v>1185</v>
      </c>
      <c r="F32" s="16">
        <v>1</v>
      </c>
      <c r="G32" s="16">
        <v>0</v>
      </c>
      <c r="H32" s="16">
        <v>0</v>
      </c>
      <c r="I32" s="31">
        <v>3</v>
      </c>
    </row>
    <row r="33" spans="1:9" s="8" customFormat="1" ht="18" customHeight="1">
      <c r="A33" s="2" t="s">
        <v>31</v>
      </c>
      <c r="B33" s="28">
        <v>908</v>
      </c>
      <c r="C33" s="29">
        <v>76</v>
      </c>
      <c r="D33" s="30">
        <v>10383</v>
      </c>
      <c r="E33" s="29">
        <v>865</v>
      </c>
      <c r="F33" s="16">
        <v>1</v>
      </c>
      <c r="G33" s="16">
        <v>0</v>
      </c>
      <c r="H33" s="16">
        <v>0</v>
      </c>
      <c r="I33" s="31">
        <v>3</v>
      </c>
    </row>
    <row r="34" spans="1:9" s="8" customFormat="1" ht="18" customHeight="1">
      <c r="A34" s="2" t="s">
        <v>32</v>
      </c>
      <c r="B34" s="28">
        <v>127</v>
      </c>
      <c r="C34" s="29">
        <v>11</v>
      </c>
      <c r="D34" s="30">
        <v>1708</v>
      </c>
      <c r="E34" s="29">
        <v>142</v>
      </c>
      <c r="F34" s="16">
        <v>0</v>
      </c>
      <c r="G34" s="16">
        <v>1</v>
      </c>
      <c r="H34" s="16">
        <v>0</v>
      </c>
      <c r="I34" s="31">
        <v>3</v>
      </c>
    </row>
    <row r="35" spans="1:9" s="8" customFormat="1" ht="18" customHeight="1">
      <c r="A35" s="2" t="s">
        <v>33</v>
      </c>
      <c r="B35" s="28">
        <v>217</v>
      </c>
      <c r="C35" s="29">
        <v>18</v>
      </c>
      <c r="D35" s="30">
        <v>3234</v>
      </c>
      <c r="E35" s="29">
        <v>270</v>
      </c>
      <c r="F35" s="16">
        <v>0</v>
      </c>
      <c r="G35" s="16">
        <v>1</v>
      </c>
      <c r="H35" s="16">
        <v>0</v>
      </c>
      <c r="I35" s="31">
        <v>3</v>
      </c>
    </row>
    <row r="36" spans="1:9" s="8" customFormat="1" ht="18" customHeight="1">
      <c r="A36" s="2" t="s">
        <v>34</v>
      </c>
      <c r="B36" s="28">
        <v>333</v>
      </c>
      <c r="C36" s="29">
        <v>28</v>
      </c>
      <c r="D36" s="30">
        <v>5704</v>
      </c>
      <c r="E36" s="29">
        <v>475</v>
      </c>
      <c r="F36" s="16">
        <v>0</v>
      </c>
      <c r="G36" s="16">
        <v>1</v>
      </c>
      <c r="H36" s="16">
        <v>0</v>
      </c>
      <c r="I36" s="31">
        <v>3</v>
      </c>
    </row>
    <row r="37" spans="1:9" s="8" customFormat="1" ht="18" customHeight="1">
      <c r="A37" s="2" t="s">
        <v>35</v>
      </c>
      <c r="B37" s="28">
        <v>65</v>
      </c>
      <c r="C37" s="29">
        <v>5</v>
      </c>
      <c r="D37" s="30">
        <v>957</v>
      </c>
      <c r="E37" s="29">
        <v>80</v>
      </c>
      <c r="F37" s="16">
        <v>0</v>
      </c>
      <c r="G37" s="16">
        <v>1</v>
      </c>
      <c r="H37" s="16">
        <v>0</v>
      </c>
      <c r="I37" s="31">
        <v>3</v>
      </c>
    </row>
    <row r="38" spans="1:9" s="8" customFormat="1" ht="18" customHeight="1">
      <c r="A38" s="32" t="s">
        <v>36</v>
      </c>
      <c r="B38" s="33">
        <v>188</v>
      </c>
      <c r="C38" s="32">
        <v>16</v>
      </c>
      <c r="D38" s="34">
        <v>2779</v>
      </c>
      <c r="E38" s="32">
        <v>232</v>
      </c>
      <c r="F38" s="35">
        <v>0</v>
      </c>
      <c r="G38" s="35">
        <v>1</v>
      </c>
      <c r="H38" s="35">
        <v>0</v>
      </c>
      <c r="I38" s="36">
        <v>3</v>
      </c>
    </row>
    <row r="39" spans="1:9" s="8" customFormat="1" ht="18" customHeight="1">
      <c r="A39" s="2" t="s">
        <v>39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7">
    <mergeCell ref="A1:I1"/>
    <mergeCell ref="H3:I3"/>
    <mergeCell ref="A3:A4"/>
    <mergeCell ref="B3:C3"/>
    <mergeCell ref="D3:E3"/>
    <mergeCell ref="F3:F4"/>
    <mergeCell ref="G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2012-04-18T02:12:01Z</dcterms:created>
  <dcterms:modified xsi:type="dcterms:W3CDTF">2013-02-20T08:19:44Z</dcterms:modified>
  <cp:category/>
  <cp:version/>
  <cp:contentType/>
  <cp:contentStatus/>
</cp:coreProperties>
</file>