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" yWindow="48" windowWidth="15482" windowHeight="10650" activeTab="0"/>
  </bookViews>
  <sheets>
    <sheet name="1304-2" sheetId="1" r:id="rId1"/>
  </sheets>
  <definedNames>
    <definedName name="_xlnm.Print_Area" localSheetId="0">'1304-2'!$A$1:$Z$14</definedName>
    <definedName name="_xlnm.Print_Titles" localSheetId="0">'1304-2'!$A:$A</definedName>
  </definedNames>
  <calcPr fullCalcOnLoad="1"/>
</workbook>
</file>

<file path=xl/sharedStrings.xml><?xml version="1.0" encoding="utf-8"?>
<sst xmlns="http://schemas.openxmlformats.org/spreadsheetml/2006/main" count="51" uniqueCount="29">
  <si>
    <t>件数</t>
  </si>
  <si>
    <t>金額</t>
  </si>
  <si>
    <t>総額</t>
  </si>
  <si>
    <t>調剤</t>
  </si>
  <si>
    <t>入院</t>
  </si>
  <si>
    <t>入院外</t>
  </si>
  <si>
    <t>歯科</t>
  </si>
  <si>
    <t>年度、月</t>
  </si>
  <si>
    <t>対象者数</t>
  </si>
  <si>
    <t>計</t>
  </si>
  <si>
    <t>食事療養費</t>
  </si>
  <si>
    <t>資料：保険年金課</t>
  </si>
  <si>
    <t>訪問看護</t>
  </si>
  <si>
    <t>単位：人、件、円</t>
  </si>
  <si>
    <t>単位：件、円、％</t>
  </si>
  <si>
    <t>柔道整復</t>
  </si>
  <si>
    <t>65歳以上
75歳未満</t>
  </si>
  <si>
    <t>75歳以上</t>
  </si>
  <si>
    <t>後期高齢者医療の状況</t>
  </si>
  <si>
    <t>後期高齢者医療の状況（つづき）</t>
  </si>
  <si>
    <t>後期高齢者医療費</t>
  </si>
  <si>
    <t>後期高齢者医療費（つづき）</t>
  </si>
  <si>
    <t>医療費
1人当たり
金額</t>
  </si>
  <si>
    <t>受診率</t>
  </si>
  <si>
    <t>1件当たり
日数</t>
  </si>
  <si>
    <t>1日当たり
医療費</t>
  </si>
  <si>
    <t>(注) 後期高齢者医療制度施行に伴い、平成20年度は4月～2月診療ベースで区分。</t>
  </si>
  <si>
    <t>　　 石川県後期高齢者医療広域連合集計</t>
  </si>
  <si>
    <t>　　 平成21年度以降は3月～2月診療ベースで区分。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</si>
</sst>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);[Red]\(#,##0.000000\)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40" fontId="0" fillId="0" borderId="0" xfId="48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12" xfId="0" applyFont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40" fontId="4" fillId="0" borderId="13" xfId="48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4" fillId="0" borderId="16" xfId="48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Border="1" applyAlignment="1">
      <alignment vertical="center"/>
    </xf>
    <xf numFmtId="40" fontId="4" fillId="0" borderId="0" xfId="48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40" fontId="0" fillId="0" borderId="0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"/>
  <cols>
    <col min="1" max="1" width="12.75390625" style="0" customWidth="1"/>
    <col min="2" max="4" width="11.75390625" style="0" customWidth="1"/>
    <col min="5" max="5" width="10.375" style="0" bestFit="1" customWidth="1"/>
    <col min="6" max="6" width="19.375" style="0" bestFit="1" customWidth="1"/>
    <col min="7" max="7" width="9.00390625" style="0" bestFit="1" customWidth="1"/>
    <col min="8" max="8" width="19.125" style="0" bestFit="1" customWidth="1"/>
    <col min="9" max="9" width="10.375" style="0" bestFit="1" customWidth="1"/>
    <col min="10" max="10" width="18.75390625" style="0" customWidth="1"/>
    <col min="11" max="11" width="9.00390625" style="0" bestFit="1" customWidth="1"/>
    <col min="12" max="12" width="16.75390625" style="0" customWidth="1"/>
    <col min="13" max="13" width="8.75390625" style="0" customWidth="1"/>
    <col min="14" max="14" width="18.125" style="0" bestFit="1" customWidth="1"/>
    <col min="15" max="15" width="9.00390625" style="0" bestFit="1" customWidth="1"/>
    <col min="16" max="16" width="15.375" style="0" bestFit="1" customWidth="1"/>
    <col min="17" max="17" width="5.75390625" style="0" customWidth="1"/>
    <col min="18" max="18" width="14.125" style="0" bestFit="1" customWidth="1"/>
    <col min="19" max="19" width="8.75390625" style="0" customWidth="1"/>
    <col min="20" max="20" width="14.375" style="0" customWidth="1"/>
    <col min="21" max="21" width="11.00390625" style="0" bestFit="1" customWidth="1"/>
    <col min="22" max="22" width="11.375" style="0" bestFit="1" customWidth="1"/>
    <col min="23" max="23" width="9.125" style="0" customWidth="1"/>
    <col min="24" max="24" width="12.75390625" style="0" customWidth="1"/>
    <col min="26" max="26" width="18.00390625" style="0" bestFit="1" customWidth="1"/>
    <col min="28" max="28" width="19.00390625" style="0" customWidth="1"/>
    <col min="30" max="30" width="18.375" style="0" customWidth="1"/>
    <col min="32" max="32" width="19.00390625" style="0" customWidth="1"/>
  </cols>
  <sheetData>
    <row r="1" spans="2:26" ht="16.5">
      <c r="B1" s="23" t="s">
        <v>18</v>
      </c>
      <c r="C1" s="23"/>
      <c r="D1" s="23"/>
      <c r="E1" s="23"/>
      <c r="F1" s="23"/>
      <c r="G1" s="23"/>
      <c r="H1" s="23"/>
      <c r="I1" s="23" t="s">
        <v>19</v>
      </c>
      <c r="J1" s="23"/>
      <c r="K1" s="23"/>
      <c r="L1" s="23"/>
      <c r="M1" s="23"/>
      <c r="N1" s="23"/>
      <c r="O1" s="23" t="s">
        <v>19</v>
      </c>
      <c r="P1" s="23"/>
      <c r="Q1" s="23"/>
      <c r="R1" s="23"/>
      <c r="S1" s="23"/>
      <c r="T1" s="23"/>
      <c r="U1" s="23" t="s">
        <v>19</v>
      </c>
      <c r="V1" s="23"/>
      <c r="W1" s="23"/>
      <c r="X1" s="23"/>
      <c r="Y1" s="23"/>
      <c r="Z1" s="23"/>
    </row>
    <row r="2" spans="8:24" ht="18" customHeight="1" thickBot="1">
      <c r="H2" s="2" t="s">
        <v>13</v>
      </c>
      <c r="N2" s="2" t="s">
        <v>13</v>
      </c>
      <c r="T2" s="2" t="s">
        <v>13</v>
      </c>
      <c r="X2" s="2" t="s">
        <v>14</v>
      </c>
    </row>
    <row r="3" spans="1:24" ht="18" customHeight="1">
      <c r="A3" s="38" t="s">
        <v>7</v>
      </c>
      <c r="B3" s="36" t="s">
        <v>8</v>
      </c>
      <c r="C3" s="36"/>
      <c r="D3" s="36"/>
      <c r="E3" s="36" t="s">
        <v>20</v>
      </c>
      <c r="F3" s="36"/>
      <c r="G3" s="36"/>
      <c r="H3" s="37"/>
      <c r="I3" s="35" t="s">
        <v>21</v>
      </c>
      <c r="J3" s="35"/>
      <c r="K3" s="35"/>
      <c r="L3" s="35"/>
      <c r="M3" s="35"/>
      <c r="N3" s="35"/>
      <c r="O3" s="35" t="s">
        <v>21</v>
      </c>
      <c r="P3" s="35"/>
      <c r="Q3" s="35"/>
      <c r="R3" s="35"/>
      <c r="S3" s="35"/>
      <c r="T3" s="38"/>
      <c r="U3" s="27" t="s">
        <v>24</v>
      </c>
      <c r="V3" s="27" t="s">
        <v>25</v>
      </c>
      <c r="W3" s="30" t="s">
        <v>23</v>
      </c>
      <c r="X3" s="24" t="s">
        <v>22</v>
      </c>
    </row>
    <row r="4" spans="1:24" ht="18" customHeight="1">
      <c r="A4" s="34"/>
      <c r="B4" s="39" t="s">
        <v>17</v>
      </c>
      <c r="C4" s="39" t="s">
        <v>16</v>
      </c>
      <c r="D4" s="26" t="s">
        <v>9</v>
      </c>
      <c r="E4" s="26" t="s">
        <v>2</v>
      </c>
      <c r="F4" s="26"/>
      <c r="G4" s="26" t="s">
        <v>4</v>
      </c>
      <c r="H4" s="26"/>
      <c r="I4" s="26" t="s">
        <v>5</v>
      </c>
      <c r="J4" s="26"/>
      <c r="K4" s="26" t="s">
        <v>6</v>
      </c>
      <c r="L4" s="26"/>
      <c r="M4" s="26" t="s">
        <v>3</v>
      </c>
      <c r="N4" s="26"/>
      <c r="O4" s="33" t="s">
        <v>10</v>
      </c>
      <c r="P4" s="34"/>
      <c r="Q4" s="26" t="s">
        <v>12</v>
      </c>
      <c r="R4" s="26"/>
      <c r="S4" s="26" t="s">
        <v>15</v>
      </c>
      <c r="T4" s="33"/>
      <c r="U4" s="28"/>
      <c r="V4" s="28"/>
      <c r="W4" s="31"/>
      <c r="X4" s="25"/>
    </row>
    <row r="5" spans="1:24" ht="18" customHeight="1">
      <c r="A5" s="34"/>
      <c r="B5" s="39"/>
      <c r="C5" s="39"/>
      <c r="D5" s="26"/>
      <c r="E5" s="4" t="s">
        <v>0</v>
      </c>
      <c r="F5" s="4" t="s">
        <v>1</v>
      </c>
      <c r="G5" s="4" t="s">
        <v>0</v>
      </c>
      <c r="H5" s="4" t="s">
        <v>1</v>
      </c>
      <c r="I5" s="4" t="s">
        <v>0</v>
      </c>
      <c r="J5" s="4" t="s">
        <v>1</v>
      </c>
      <c r="K5" s="4" t="s">
        <v>0</v>
      </c>
      <c r="L5" s="4" t="s">
        <v>1</v>
      </c>
      <c r="M5" s="4" t="s">
        <v>0</v>
      </c>
      <c r="N5" s="4" t="s">
        <v>1</v>
      </c>
      <c r="O5" s="4" t="s">
        <v>0</v>
      </c>
      <c r="P5" s="4" t="s">
        <v>1</v>
      </c>
      <c r="Q5" s="4" t="s">
        <v>0</v>
      </c>
      <c r="R5" s="4" t="s">
        <v>1</v>
      </c>
      <c r="S5" s="4" t="s">
        <v>0</v>
      </c>
      <c r="T5" s="10" t="s">
        <v>1</v>
      </c>
      <c r="U5" s="29"/>
      <c r="V5" s="29"/>
      <c r="W5" s="32"/>
      <c r="X5" s="25"/>
    </row>
    <row r="6" spans="1:24" ht="18" customHeight="1">
      <c r="A6" s="5" t="str">
        <f>"平成"&amp;A7-1&amp;"年度"</f>
        <v>平成20年度</v>
      </c>
      <c r="B6" s="13">
        <v>10831</v>
      </c>
      <c r="C6" s="14">
        <v>465</v>
      </c>
      <c r="D6" s="14">
        <v>11296</v>
      </c>
      <c r="E6" s="11">
        <f aca="true" t="shared" si="0" ref="E6:F9">G6+I6+K6+M6+O6+Q6+S6</f>
        <v>254438</v>
      </c>
      <c r="F6" s="11">
        <f t="shared" si="0"/>
        <v>9384009069</v>
      </c>
      <c r="G6" s="1">
        <v>10340</v>
      </c>
      <c r="H6" s="1">
        <v>4810927040</v>
      </c>
      <c r="I6" s="1">
        <v>148140</v>
      </c>
      <c r="J6" s="1">
        <v>2718731230</v>
      </c>
      <c r="K6" s="1">
        <v>10381</v>
      </c>
      <c r="L6" s="1">
        <v>174021100</v>
      </c>
      <c r="M6" s="1">
        <v>70254</v>
      </c>
      <c r="N6" s="1">
        <v>1250387700</v>
      </c>
      <c r="O6" s="1">
        <v>9810</v>
      </c>
      <c r="P6" s="1">
        <v>345556710</v>
      </c>
      <c r="Q6" s="1">
        <v>202</v>
      </c>
      <c r="R6" s="1">
        <v>18131950</v>
      </c>
      <c r="S6" s="1">
        <v>5311</v>
      </c>
      <c r="T6" s="1">
        <v>66253339</v>
      </c>
      <c r="U6" s="3">
        <v>4.63</v>
      </c>
      <c r="V6" s="3">
        <v>7972.66</v>
      </c>
      <c r="W6" s="3">
        <v>22.76</v>
      </c>
      <c r="X6" s="1">
        <v>839582</v>
      </c>
    </row>
    <row r="7" spans="1:24" ht="18" customHeight="1">
      <c r="A7" s="5">
        <f>A8-1</f>
        <v>21</v>
      </c>
      <c r="B7" s="13">
        <v>11110</v>
      </c>
      <c r="C7" s="14">
        <v>447</v>
      </c>
      <c r="D7" s="14">
        <v>11557</v>
      </c>
      <c r="E7" s="11">
        <f t="shared" si="0"/>
        <v>285955</v>
      </c>
      <c r="F7" s="11">
        <f t="shared" si="0"/>
        <v>10707181534</v>
      </c>
      <c r="G7" s="1">
        <v>11612</v>
      </c>
      <c r="H7" s="1">
        <v>5518497720</v>
      </c>
      <c r="I7" s="1">
        <v>166016</v>
      </c>
      <c r="J7" s="1">
        <v>3032329220</v>
      </c>
      <c r="K7" s="1">
        <v>11750</v>
      </c>
      <c r="L7" s="1">
        <v>200798900</v>
      </c>
      <c r="M7" s="1">
        <v>79403</v>
      </c>
      <c r="N7" s="1">
        <v>1474912380</v>
      </c>
      <c r="O7" s="1">
        <v>10925</v>
      </c>
      <c r="P7" s="1">
        <v>387791316</v>
      </c>
      <c r="Q7" s="1">
        <v>295</v>
      </c>
      <c r="R7" s="1">
        <v>21928500</v>
      </c>
      <c r="S7" s="1">
        <v>5954</v>
      </c>
      <c r="T7" s="1">
        <v>70923498</v>
      </c>
      <c r="U7" s="3">
        <v>4.57</v>
      </c>
      <c r="V7" s="3">
        <v>8189.96</v>
      </c>
      <c r="W7" s="3">
        <v>25</v>
      </c>
      <c r="X7" s="1">
        <v>936249</v>
      </c>
    </row>
    <row r="8" spans="1:24" ht="18" customHeight="1">
      <c r="A8" s="5">
        <f>A9-1</f>
        <v>22</v>
      </c>
      <c r="B8" s="13">
        <v>11473</v>
      </c>
      <c r="C8" s="20">
        <v>412</v>
      </c>
      <c r="D8" s="20">
        <v>11885</v>
      </c>
      <c r="E8" s="20">
        <f>G8+I8+K8+M8+O8+Q8+S8</f>
        <v>288243</v>
      </c>
      <c r="F8" s="20">
        <f>H8+J8+L8+N8+P8+R8+T8</f>
        <v>11262407271</v>
      </c>
      <c r="G8" s="21">
        <v>12014</v>
      </c>
      <c r="H8" s="21">
        <v>5922224700</v>
      </c>
      <c r="I8" s="21">
        <v>164089</v>
      </c>
      <c r="J8" s="21">
        <v>3139490950</v>
      </c>
      <c r="K8" s="21">
        <v>12537</v>
      </c>
      <c r="L8" s="21">
        <v>216065640</v>
      </c>
      <c r="M8" s="21">
        <v>82351</v>
      </c>
      <c r="N8" s="21">
        <v>1502601270</v>
      </c>
      <c r="O8" s="21">
        <v>11312</v>
      </c>
      <c r="P8" s="21">
        <v>398372556</v>
      </c>
      <c r="Q8" s="21">
        <v>270</v>
      </c>
      <c r="R8" s="21">
        <v>20116150</v>
      </c>
      <c r="S8" s="21">
        <v>5670</v>
      </c>
      <c r="T8" s="21">
        <v>63536005</v>
      </c>
      <c r="U8" s="22">
        <v>4.63</v>
      </c>
      <c r="V8" s="22">
        <v>8442.66</v>
      </c>
      <c r="W8" s="22">
        <v>24.63</v>
      </c>
      <c r="X8" s="21">
        <v>962263</v>
      </c>
    </row>
    <row r="9" spans="1:26" ht="18" customHeight="1">
      <c r="A9" s="7">
        <v>23</v>
      </c>
      <c r="B9" s="15">
        <v>11668</v>
      </c>
      <c r="C9" s="12">
        <v>396</v>
      </c>
      <c r="D9" s="12">
        <v>12064</v>
      </c>
      <c r="E9" s="12">
        <f t="shared" si="0"/>
        <v>299579</v>
      </c>
      <c r="F9" s="12">
        <f t="shared" si="0"/>
        <v>11754850984</v>
      </c>
      <c r="G9" s="8">
        <v>12043</v>
      </c>
      <c r="H9" s="8">
        <v>6177554780</v>
      </c>
      <c r="I9" s="8">
        <v>168117</v>
      </c>
      <c r="J9" s="8">
        <v>3202231150</v>
      </c>
      <c r="K9" s="8">
        <v>13774</v>
      </c>
      <c r="L9" s="8">
        <v>228894150</v>
      </c>
      <c r="M9" s="8">
        <v>87664</v>
      </c>
      <c r="N9" s="8">
        <v>1654461970</v>
      </c>
      <c r="O9" s="8">
        <v>11351</v>
      </c>
      <c r="P9" s="8">
        <v>403063472</v>
      </c>
      <c r="Q9" s="8">
        <v>216</v>
      </c>
      <c r="R9" s="8">
        <v>16672500</v>
      </c>
      <c r="S9" s="8">
        <v>6414</v>
      </c>
      <c r="T9" s="8">
        <v>71972962</v>
      </c>
      <c r="U9" s="9">
        <v>4.54</v>
      </c>
      <c r="V9" s="9">
        <v>8639.21</v>
      </c>
      <c r="W9" s="9">
        <v>25.01</v>
      </c>
      <c r="X9" s="8">
        <v>981391</v>
      </c>
      <c r="Z9" s="6"/>
    </row>
    <row r="10" spans="1:26" ht="18" customHeight="1">
      <c r="A10" s="16"/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V10" s="19"/>
      <c r="W10" s="19"/>
      <c r="X10" s="18"/>
      <c r="Z10" s="6"/>
    </row>
    <row r="11" spans="2:21" ht="18" customHeight="1">
      <c r="B11" t="s">
        <v>11</v>
      </c>
      <c r="I11" t="s">
        <v>11</v>
      </c>
      <c r="O11" t="s">
        <v>11</v>
      </c>
      <c r="U11" t="s">
        <v>11</v>
      </c>
    </row>
    <row r="12" ht="18" customHeight="1">
      <c r="B12" t="s">
        <v>26</v>
      </c>
    </row>
    <row r="13" ht="10.5">
      <c r="B13" t="s">
        <v>28</v>
      </c>
    </row>
    <row r="14" ht="10.5">
      <c r="B14" t="s">
        <v>27</v>
      </c>
    </row>
  </sheetData>
  <sheetProtection/>
  <mergeCells count="24">
    <mergeCell ref="A3:A5"/>
    <mergeCell ref="B3:D3"/>
    <mergeCell ref="B4:B5"/>
    <mergeCell ref="C4:C5"/>
    <mergeCell ref="D4:D5"/>
    <mergeCell ref="I3:N3"/>
    <mergeCell ref="S4:T4"/>
    <mergeCell ref="B1:H1"/>
    <mergeCell ref="E3:H3"/>
    <mergeCell ref="G4:H4"/>
    <mergeCell ref="I1:N1"/>
    <mergeCell ref="O3:T3"/>
    <mergeCell ref="O1:T1"/>
    <mergeCell ref="E4:F4"/>
    <mergeCell ref="U1:Z1"/>
    <mergeCell ref="X3:X5"/>
    <mergeCell ref="I4:J4"/>
    <mergeCell ref="K4:L4"/>
    <mergeCell ref="V3:V5"/>
    <mergeCell ref="W3:W5"/>
    <mergeCell ref="U3:U5"/>
    <mergeCell ref="M4:N4"/>
    <mergeCell ref="O4:P4"/>
    <mergeCell ref="Q4:R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colBreaks count="3" manualBreakCount="3">
    <brk id="8" max="13" man="1"/>
    <brk id="14" max="13" man="1"/>
    <brk id="20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2012-04-17T06:50:11Z</dcterms:created>
  <dcterms:modified xsi:type="dcterms:W3CDTF">2013-03-04T00:55:30Z</dcterms:modified>
  <cp:category/>
  <cp:version/>
  <cp:contentType/>
  <cp:contentStatus/>
</cp:coreProperties>
</file>