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2" yWindow="58" windowWidth="15482" windowHeight="9722" tabRatio="489" activeTab="0"/>
  </bookViews>
  <sheets>
    <sheet name="1214 " sheetId="1" r:id="rId1"/>
  </sheets>
  <definedNames>
    <definedName name="_xlnm.Print_Titles" localSheetId="0">'1214 '!$A:$A</definedName>
  </definedNames>
  <calcPr fullCalcOnLoad="1"/>
</workbook>
</file>

<file path=xl/sharedStrings.xml><?xml version="1.0" encoding="utf-8"?>
<sst xmlns="http://schemas.openxmlformats.org/spreadsheetml/2006/main" count="51" uniqueCount="34">
  <si>
    <t>実世帯数</t>
  </si>
  <si>
    <t>世帯数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</si>
  <si>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</si>
  <si>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</si>
  <si>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</si>
  <si>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</si>
  <si>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</si>
  <si>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</si>
  <si>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</si>
  <si>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</si>
  <si>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総数</t>
  </si>
  <si>
    <t>区分</t>
  </si>
  <si>
    <t>人員</t>
  </si>
  <si>
    <t>実人員</t>
  </si>
  <si>
    <t>保護率</t>
  </si>
  <si>
    <t>生活保護人員</t>
  </si>
  <si>
    <t>生活保護人員（つづき）</t>
  </si>
  <si>
    <t>単位：世帯、人</t>
  </si>
  <si>
    <t>資料：障害福祉課</t>
  </si>
  <si>
    <t xml:space="preserve">      6</t>
  </si>
  <si>
    <t xml:space="preserve">      7</t>
  </si>
  <si>
    <t xml:space="preserve">      8</t>
  </si>
  <si>
    <t xml:space="preserve">      9</t>
  </si>
  <si>
    <t xml:space="preserve">      3</t>
  </si>
  <si>
    <t>単位：世帯、人、‰</t>
  </si>
  <si>
    <t>　(注) 各年度の保護率は各月の平均である。
　　　</t>
  </si>
  <si>
    <t xml:space="preserve">      5</t>
  </si>
  <si>
    <t xml:space="preserve">     10</t>
  </si>
  <si>
    <t xml:space="preserve">     11</t>
  </si>
  <si>
    <t xml:space="preserve">     12</t>
  </si>
  <si>
    <t xml:space="preserve">      2</t>
  </si>
  <si>
    <t>平成19年度</t>
  </si>
  <si>
    <t>平成23年4月</t>
  </si>
  <si>
    <t>平成24年1月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</si>
</sst>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);[Red]\(#,##0\)"/>
    <numFmt numFmtId="178" formatCode="#,##0.0_);[Red]\(#,##0.0\)"/>
    <numFmt numFmtId="179" formatCode="#,##0.00_);[Red]\(#,##0.00\)"/>
    <numFmt numFmtId="180" formatCode="#,##0_ ;[Red]\-#,##0\ "/>
    <numFmt numFmtId="181" formatCode="#,##0.0_ ;[Red]\-#,##0.0\ "/>
    <numFmt numFmtId="182" formatCode="#,##0.00_ ;[Red]\-#,##0.00\ "/>
    <numFmt numFmtId="183" formatCode="#,##0.0;[Red]\-#,##0.0"/>
    <numFmt numFmtId="184" formatCode="#,##0;;&quot;-&quot;"/>
    <numFmt numFmtId="185" formatCode="0.00_);[Red]\(0.00\)"/>
    <numFmt numFmtId="186" formatCode="0.00_ "/>
    <numFmt numFmtId="187" formatCode="#,##0.00_ "/>
  </numFmts>
  <fonts count="45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0" fillId="0" borderId="0" xfId="49" applyNumberFormat="1" applyFont="1" applyAlignment="1">
      <alignment vertical="center"/>
    </xf>
    <xf numFmtId="184" fontId="4" fillId="0" borderId="0" xfId="49" applyNumberFormat="1" applyFont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3" xfId="49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8" fontId="0" fillId="0" borderId="0" xfId="49" applyFont="1" applyAlignment="1">
      <alignment vertical="center"/>
    </xf>
    <xf numFmtId="187" fontId="4" fillId="0" borderId="0" xfId="49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184" fontId="0" fillId="0" borderId="12" xfId="49" applyNumberFormat="1" applyFont="1" applyBorder="1" applyAlignment="1">
      <alignment vertical="center"/>
    </xf>
    <xf numFmtId="187" fontId="0" fillId="0" borderId="0" xfId="49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184" fontId="0" fillId="0" borderId="0" xfId="49" applyNumberFormat="1" applyFont="1" applyAlignment="1">
      <alignment horizontal="right" vertical="center"/>
    </xf>
    <xf numFmtId="184" fontId="0" fillId="0" borderId="13" xfId="49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84" fontId="5" fillId="0" borderId="0" xfId="49" applyNumberFormat="1" applyFont="1" applyAlignment="1">
      <alignment vertical="center"/>
    </xf>
    <xf numFmtId="187" fontId="5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184" fontId="0" fillId="0" borderId="0" xfId="49" applyNumberFormat="1" applyFont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49" applyNumberFormat="1" applyFont="1" applyAlignment="1">
      <alignment vertical="center"/>
    </xf>
    <xf numFmtId="185" fontId="0" fillId="0" borderId="13" xfId="49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75390625" style="0" customWidth="1"/>
    <col min="2" max="2" width="9.125" style="0" customWidth="1"/>
    <col min="3" max="3" width="8.00390625" style="0" customWidth="1"/>
    <col min="4" max="4" width="8.00390625" style="17" customWidth="1"/>
    <col min="5" max="12" width="8.25390625" style="0" customWidth="1"/>
    <col min="13" max="22" width="9.125" style="0" customWidth="1"/>
  </cols>
  <sheetData>
    <row r="1" spans="2:22" ht="16.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16</v>
      </c>
      <c r="N1" s="36"/>
      <c r="O1" s="36"/>
      <c r="P1" s="36"/>
      <c r="Q1" s="36"/>
      <c r="R1" s="36"/>
      <c r="S1" s="36"/>
      <c r="T1" s="36"/>
      <c r="U1" s="36"/>
      <c r="V1" s="36"/>
    </row>
    <row r="2" spans="12:22" ht="18" customHeight="1" thickBot="1">
      <c r="L2" s="1" t="s">
        <v>24</v>
      </c>
      <c r="V2" s="1" t="s">
        <v>17</v>
      </c>
    </row>
    <row r="3" spans="1:22" ht="18" customHeight="1">
      <c r="A3" s="37" t="s">
        <v>11</v>
      </c>
      <c r="B3" s="33" t="s">
        <v>0</v>
      </c>
      <c r="C3" s="33" t="s">
        <v>13</v>
      </c>
      <c r="D3" s="40" t="s">
        <v>14</v>
      </c>
      <c r="E3" s="33" t="s">
        <v>10</v>
      </c>
      <c r="F3" s="33"/>
      <c r="G3" s="33" t="s">
        <v>2</v>
      </c>
      <c r="H3" s="33"/>
      <c r="I3" s="33" t="s">
        <v>3</v>
      </c>
      <c r="J3" s="33"/>
      <c r="K3" s="33" t="s">
        <v>4</v>
      </c>
      <c r="L3" s="33"/>
      <c r="M3" s="33" t="s">
        <v>5</v>
      </c>
      <c r="N3" s="33"/>
      <c r="O3" s="33" t="s">
        <v>6</v>
      </c>
      <c r="P3" s="33"/>
      <c r="Q3" s="33" t="s">
        <v>7</v>
      </c>
      <c r="R3" s="33"/>
      <c r="S3" s="33" t="s">
        <v>8</v>
      </c>
      <c r="T3" s="33"/>
      <c r="U3" s="33" t="s">
        <v>9</v>
      </c>
      <c r="V3" s="34"/>
    </row>
    <row r="4" spans="1:22" ht="18" customHeight="1">
      <c r="A4" s="38"/>
      <c r="B4" s="39"/>
      <c r="C4" s="39"/>
      <c r="D4" s="41"/>
      <c r="E4" s="2" t="s">
        <v>1</v>
      </c>
      <c r="F4" s="2" t="s">
        <v>12</v>
      </c>
      <c r="G4" s="2" t="s">
        <v>1</v>
      </c>
      <c r="H4" s="2" t="s">
        <v>12</v>
      </c>
      <c r="I4" s="2" t="s">
        <v>1</v>
      </c>
      <c r="J4" s="2" t="s">
        <v>12</v>
      </c>
      <c r="K4" s="2" t="s">
        <v>1</v>
      </c>
      <c r="L4" s="2" t="s">
        <v>12</v>
      </c>
      <c r="M4" s="2" t="s">
        <v>1</v>
      </c>
      <c r="N4" s="2" t="s">
        <v>12</v>
      </c>
      <c r="O4" s="2" t="s">
        <v>1</v>
      </c>
      <c r="P4" s="2" t="s">
        <v>12</v>
      </c>
      <c r="Q4" s="2" t="s">
        <v>1</v>
      </c>
      <c r="R4" s="2" t="s">
        <v>12</v>
      </c>
      <c r="S4" s="2" t="s">
        <v>1</v>
      </c>
      <c r="T4" s="2" t="s">
        <v>12</v>
      </c>
      <c r="U4" s="2" t="s">
        <v>1</v>
      </c>
      <c r="V4" s="3" t="s">
        <v>12</v>
      </c>
    </row>
    <row r="5" spans="1:22" ht="18" customHeight="1">
      <c r="A5" s="20" t="s">
        <v>31</v>
      </c>
      <c r="B5" s="14">
        <v>1765</v>
      </c>
      <c r="C5" s="4">
        <v>2275</v>
      </c>
      <c r="D5" s="15">
        <v>1.6766666666666667</v>
      </c>
      <c r="E5" s="4">
        <v>4652</v>
      </c>
      <c r="F5" s="4">
        <v>5814</v>
      </c>
      <c r="G5" s="4">
        <v>1508</v>
      </c>
      <c r="H5" s="4">
        <v>1957</v>
      </c>
      <c r="I5" s="4">
        <v>1205</v>
      </c>
      <c r="J5" s="4">
        <v>1559</v>
      </c>
      <c r="K5" s="4">
        <v>70</v>
      </c>
      <c r="L5" s="4">
        <v>95</v>
      </c>
      <c r="M5" s="4">
        <v>255</v>
      </c>
      <c r="N5" s="4">
        <v>255</v>
      </c>
      <c r="O5" s="4">
        <v>1620</v>
      </c>
      <c r="P5" s="4">
        <v>1964</v>
      </c>
      <c r="Q5" s="4">
        <v>1</v>
      </c>
      <c r="R5" s="4">
        <v>1</v>
      </c>
      <c r="S5" s="4">
        <v>38</v>
      </c>
      <c r="T5" s="4">
        <v>39</v>
      </c>
      <c r="U5" s="4">
        <v>1</v>
      </c>
      <c r="V5" s="4">
        <v>1</v>
      </c>
    </row>
    <row r="6" spans="1:22" ht="18" customHeight="1">
      <c r="A6" s="13">
        <v>20</v>
      </c>
      <c r="B6" s="11">
        <v>1823</v>
      </c>
      <c r="C6" s="11">
        <v>2249</v>
      </c>
      <c r="D6" s="16">
        <v>1.6537500000000003</v>
      </c>
      <c r="E6" s="11">
        <v>4552</v>
      </c>
      <c r="F6" s="11">
        <v>5453</v>
      </c>
      <c r="G6" s="11">
        <v>1519</v>
      </c>
      <c r="H6" s="11">
        <v>1903</v>
      </c>
      <c r="I6" s="11">
        <v>1210</v>
      </c>
      <c r="J6" s="11">
        <v>1500</v>
      </c>
      <c r="K6" s="11">
        <v>53</v>
      </c>
      <c r="L6" s="11">
        <v>76</v>
      </c>
      <c r="M6" s="11">
        <v>218</v>
      </c>
      <c r="N6" s="11">
        <v>218</v>
      </c>
      <c r="O6" s="11">
        <v>1516</v>
      </c>
      <c r="P6" s="11">
        <v>1720</v>
      </c>
      <c r="Q6" s="21">
        <v>0</v>
      </c>
      <c r="R6" s="21">
        <v>0</v>
      </c>
      <c r="S6" s="17">
        <v>31</v>
      </c>
      <c r="T6" s="17">
        <v>31</v>
      </c>
      <c r="U6" s="17">
        <v>5</v>
      </c>
      <c r="V6" s="17">
        <v>5</v>
      </c>
    </row>
    <row r="7" spans="1:22" ht="18" customHeight="1">
      <c r="A7" s="13">
        <v>21</v>
      </c>
      <c r="B7" s="11">
        <v>1965</v>
      </c>
      <c r="C7" s="11">
        <v>2380</v>
      </c>
      <c r="D7" s="16">
        <v>1.7391666666666665</v>
      </c>
      <c r="E7" s="11">
        <v>4894</v>
      </c>
      <c r="F7" s="11">
        <v>5670</v>
      </c>
      <c r="G7" s="11">
        <v>1726</v>
      </c>
      <c r="H7" s="11">
        <v>2113</v>
      </c>
      <c r="I7" s="11">
        <v>1361</v>
      </c>
      <c r="J7" s="11">
        <v>1612</v>
      </c>
      <c r="K7" s="11">
        <v>54</v>
      </c>
      <c r="L7" s="11">
        <v>57</v>
      </c>
      <c r="M7" s="11">
        <v>206</v>
      </c>
      <c r="N7" s="11">
        <v>207</v>
      </c>
      <c r="O7" s="11">
        <v>1523</v>
      </c>
      <c r="P7" s="11">
        <v>1656</v>
      </c>
      <c r="Q7" s="21">
        <v>0</v>
      </c>
      <c r="R7" s="21">
        <v>0</v>
      </c>
      <c r="S7" s="17">
        <v>20</v>
      </c>
      <c r="T7" s="17">
        <v>21</v>
      </c>
      <c r="U7" s="17">
        <v>4</v>
      </c>
      <c r="V7" s="17">
        <v>4</v>
      </c>
    </row>
    <row r="8" spans="1:22" s="17" customFormat="1" ht="18" customHeight="1">
      <c r="A8" s="23">
        <v>22</v>
      </c>
      <c r="B8" s="24">
        <v>2219</v>
      </c>
      <c r="C8" s="24">
        <v>2733</v>
      </c>
      <c r="D8" s="25">
        <v>1.9991666666666663</v>
      </c>
      <c r="E8" s="24">
        <v>5602</v>
      </c>
      <c r="F8" s="24">
        <v>6741</v>
      </c>
      <c r="G8" s="24">
        <v>1953</v>
      </c>
      <c r="H8" s="24">
        <v>2437</v>
      </c>
      <c r="I8" s="24">
        <v>1565</v>
      </c>
      <c r="J8" s="24">
        <v>1919</v>
      </c>
      <c r="K8" s="24">
        <v>87</v>
      </c>
      <c r="L8" s="24">
        <v>111</v>
      </c>
      <c r="M8" s="24">
        <v>242</v>
      </c>
      <c r="N8" s="24">
        <v>248</v>
      </c>
      <c r="O8" s="24">
        <v>1721</v>
      </c>
      <c r="P8" s="24">
        <v>1985</v>
      </c>
      <c r="Q8" s="24">
        <v>1</v>
      </c>
      <c r="R8" s="24">
        <v>1</v>
      </c>
      <c r="S8" s="24">
        <v>32</v>
      </c>
      <c r="T8" s="24">
        <v>39</v>
      </c>
      <c r="U8" s="24">
        <v>1</v>
      </c>
      <c r="V8" s="24">
        <v>1</v>
      </c>
    </row>
    <row r="9" spans="1:22" s="26" customFormat="1" ht="18" customHeight="1">
      <c r="A9" s="9">
        <v>23</v>
      </c>
      <c r="B9" s="5">
        <f>SUM(B11:B22)</f>
        <v>2439</v>
      </c>
      <c r="C9" s="5">
        <f aca="true" t="shared" si="0" ref="C9:V9">SUM(C11:C22)</f>
        <v>3024</v>
      </c>
      <c r="D9" s="12">
        <f>SUM(D11:D22)/12</f>
        <v>2.23</v>
      </c>
      <c r="E9" s="5">
        <f t="shared" si="0"/>
        <v>6153</v>
      </c>
      <c r="F9" s="5">
        <f t="shared" si="0"/>
        <v>7477</v>
      </c>
      <c r="G9" s="5">
        <f t="shared" si="0"/>
        <v>2077</v>
      </c>
      <c r="H9" s="5">
        <f t="shared" si="0"/>
        <v>2631</v>
      </c>
      <c r="I9" s="5">
        <f t="shared" si="0"/>
        <v>1791</v>
      </c>
      <c r="J9" s="5">
        <f t="shared" si="0"/>
        <v>2249</v>
      </c>
      <c r="K9" s="5">
        <f t="shared" si="0"/>
        <v>84</v>
      </c>
      <c r="L9" s="5">
        <f t="shared" si="0"/>
        <v>118</v>
      </c>
      <c r="M9" s="5">
        <f t="shared" si="0"/>
        <v>291</v>
      </c>
      <c r="N9" s="5">
        <f t="shared" si="0"/>
        <v>291</v>
      </c>
      <c r="O9" s="5">
        <f t="shared" si="0"/>
        <v>1881</v>
      </c>
      <c r="P9" s="5">
        <f t="shared" si="0"/>
        <v>2159</v>
      </c>
      <c r="Q9" s="5">
        <f t="shared" si="0"/>
        <v>1</v>
      </c>
      <c r="R9" s="5">
        <f t="shared" si="0"/>
        <v>1</v>
      </c>
      <c r="S9" s="5">
        <f t="shared" si="0"/>
        <v>27</v>
      </c>
      <c r="T9" s="5">
        <f t="shared" si="0"/>
        <v>27</v>
      </c>
      <c r="U9" s="5">
        <f t="shared" si="0"/>
        <v>1</v>
      </c>
      <c r="V9" s="5">
        <f t="shared" si="0"/>
        <v>1</v>
      </c>
    </row>
    <row r="10" spans="1:22" ht="10.5">
      <c r="A10" s="10"/>
      <c r="B10" s="6"/>
      <c r="C10" s="7"/>
      <c r="D10" s="2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20" t="s">
        <v>32</v>
      </c>
      <c r="B11" s="27">
        <v>195</v>
      </c>
      <c r="C11" s="4">
        <v>241</v>
      </c>
      <c r="D11" s="28">
        <v>2.13</v>
      </c>
      <c r="E11" s="4">
        <f>G11+I11+K11+M11+O11+Q11+S11+U11</f>
        <v>491</v>
      </c>
      <c r="F11" s="4">
        <f>H11+J11+L11+N11+P11+R11+T11+V11</f>
        <v>594</v>
      </c>
      <c r="G11" s="4">
        <v>167</v>
      </c>
      <c r="H11" s="4">
        <v>210</v>
      </c>
      <c r="I11" s="4">
        <v>141</v>
      </c>
      <c r="J11" s="4">
        <v>178</v>
      </c>
      <c r="K11" s="4">
        <v>7</v>
      </c>
      <c r="L11" s="4">
        <v>9</v>
      </c>
      <c r="M11" s="4">
        <v>25</v>
      </c>
      <c r="N11" s="4">
        <v>25</v>
      </c>
      <c r="O11" s="4">
        <v>149</v>
      </c>
      <c r="P11" s="4">
        <v>170</v>
      </c>
      <c r="Q11" s="21">
        <v>0</v>
      </c>
      <c r="R11" s="21">
        <v>0</v>
      </c>
      <c r="S11" s="4">
        <v>2</v>
      </c>
      <c r="T11" s="4">
        <v>2</v>
      </c>
      <c r="U11" s="21">
        <v>0</v>
      </c>
      <c r="V11" s="21">
        <v>0</v>
      </c>
    </row>
    <row r="12" spans="1:23" ht="18" customHeight="1">
      <c r="A12" s="18" t="s">
        <v>26</v>
      </c>
      <c r="B12" s="4">
        <v>199</v>
      </c>
      <c r="C12" s="4">
        <v>247</v>
      </c>
      <c r="D12" s="28">
        <v>2.18</v>
      </c>
      <c r="E12" s="4">
        <f aca="true" t="shared" si="1" ref="E12:E22">G12+I12+K12+M12+O12+Q12+S12+U12</f>
        <v>505</v>
      </c>
      <c r="F12" s="4">
        <f aca="true" t="shared" si="2" ref="F12:F22">H12+J12+L12+N12+P12+R12+T12+V12</f>
        <v>612</v>
      </c>
      <c r="G12" s="4">
        <v>171</v>
      </c>
      <c r="H12" s="4">
        <v>214</v>
      </c>
      <c r="I12" s="4">
        <v>143</v>
      </c>
      <c r="J12" s="4">
        <v>180</v>
      </c>
      <c r="K12" s="4">
        <v>7</v>
      </c>
      <c r="L12" s="4">
        <v>10</v>
      </c>
      <c r="M12" s="4">
        <v>25</v>
      </c>
      <c r="N12" s="4">
        <v>25</v>
      </c>
      <c r="O12" s="4">
        <v>157</v>
      </c>
      <c r="P12" s="4">
        <v>181</v>
      </c>
      <c r="Q12" s="21">
        <v>0</v>
      </c>
      <c r="R12" s="21">
        <v>0</v>
      </c>
      <c r="S12" s="4">
        <v>2</v>
      </c>
      <c r="T12" s="4">
        <v>2</v>
      </c>
      <c r="U12" s="21">
        <v>0</v>
      </c>
      <c r="V12" s="21">
        <v>0</v>
      </c>
      <c r="W12" s="4"/>
    </row>
    <row r="13" spans="1:22" ht="18" customHeight="1">
      <c r="A13" s="18" t="s">
        <v>19</v>
      </c>
      <c r="B13" s="4">
        <v>203</v>
      </c>
      <c r="C13" s="4">
        <v>251</v>
      </c>
      <c r="D13" s="28">
        <v>2.22</v>
      </c>
      <c r="E13" s="4">
        <f t="shared" si="1"/>
        <v>518</v>
      </c>
      <c r="F13" s="4">
        <f t="shared" si="2"/>
        <v>629</v>
      </c>
      <c r="G13" s="4">
        <v>174</v>
      </c>
      <c r="H13" s="4">
        <v>217</v>
      </c>
      <c r="I13" s="4">
        <v>146</v>
      </c>
      <c r="J13" s="4">
        <v>184</v>
      </c>
      <c r="K13" s="4">
        <v>7</v>
      </c>
      <c r="L13" s="4">
        <v>10</v>
      </c>
      <c r="M13" s="4">
        <v>24</v>
      </c>
      <c r="N13" s="4">
        <v>24</v>
      </c>
      <c r="O13" s="4">
        <v>165</v>
      </c>
      <c r="P13" s="4">
        <v>192</v>
      </c>
      <c r="Q13" s="21">
        <v>0</v>
      </c>
      <c r="R13" s="21">
        <v>0</v>
      </c>
      <c r="S13" s="4">
        <v>2</v>
      </c>
      <c r="T13" s="4">
        <v>2</v>
      </c>
      <c r="U13" s="21">
        <v>0</v>
      </c>
      <c r="V13" s="21">
        <v>0</v>
      </c>
    </row>
    <row r="14" spans="1:22" ht="18" customHeight="1">
      <c r="A14" s="18" t="s">
        <v>20</v>
      </c>
      <c r="B14" s="4">
        <v>205</v>
      </c>
      <c r="C14" s="4">
        <v>253</v>
      </c>
      <c r="D14" s="28">
        <v>2.24</v>
      </c>
      <c r="E14" s="4">
        <f t="shared" si="1"/>
        <v>518</v>
      </c>
      <c r="F14" s="4">
        <f t="shared" si="2"/>
        <v>630</v>
      </c>
      <c r="G14" s="4">
        <v>178</v>
      </c>
      <c r="H14" s="4">
        <v>225</v>
      </c>
      <c r="I14" s="4">
        <v>150</v>
      </c>
      <c r="J14" s="4">
        <v>188</v>
      </c>
      <c r="K14" s="4">
        <v>7</v>
      </c>
      <c r="L14" s="4">
        <v>10</v>
      </c>
      <c r="M14" s="4">
        <v>23</v>
      </c>
      <c r="N14" s="4">
        <v>23</v>
      </c>
      <c r="O14" s="4">
        <v>160</v>
      </c>
      <c r="P14" s="4">
        <v>184</v>
      </c>
      <c r="Q14" s="21">
        <v>0</v>
      </c>
      <c r="R14" s="21">
        <v>0</v>
      </c>
      <c r="S14" s="4">
        <v>0</v>
      </c>
      <c r="T14" s="4">
        <v>0</v>
      </c>
      <c r="U14" s="21">
        <v>0</v>
      </c>
      <c r="V14" s="21">
        <v>0</v>
      </c>
    </row>
    <row r="15" spans="1:22" ht="18" customHeight="1">
      <c r="A15" s="18" t="s">
        <v>21</v>
      </c>
      <c r="B15" s="4">
        <v>205</v>
      </c>
      <c r="C15" s="4">
        <v>253</v>
      </c>
      <c r="D15" s="28">
        <v>2.24</v>
      </c>
      <c r="E15" s="4">
        <f t="shared" si="1"/>
        <v>512</v>
      </c>
      <c r="F15" s="4">
        <f t="shared" si="2"/>
        <v>624</v>
      </c>
      <c r="G15" s="4">
        <v>173</v>
      </c>
      <c r="H15" s="4">
        <v>220</v>
      </c>
      <c r="I15" s="4">
        <v>149</v>
      </c>
      <c r="J15" s="4">
        <v>186</v>
      </c>
      <c r="K15" s="4">
        <v>7</v>
      </c>
      <c r="L15" s="4">
        <v>10</v>
      </c>
      <c r="M15" s="4">
        <v>23</v>
      </c>
      <c r="N15" s="4">
        <v>23</v>
      </c>
      <c r="O15" s="4">
        <v>158</v>
      </c>
      <c r="P15" s="4">
        <v>183</v>
      </c>
      <c r="Q15" s="21">
        <v>0</v>
      </c>
      <c r="R15" s="21">
        <v>0</v>
      </c>
      <c r="S15" s="4">
        <v>2</v>
      </c>
      <c r="T15" s="4">
        <v>2</v>
      </c>
      <c r="U15" s="21">
        <v>0</v>
      </c>
      <c r="V15" s="21">
        <v>0</v>
      </c>
    </row>
    <row r="16" spans="1:22" ht="18" customHeight="1">
      <c r="A16" s="18" t="s">
        <v>22</v>
      </c>
      <c r="B16" s="4">
        <v>203</v>
      </c>
      <c r="C16" s="4">
        <v>252</v>
      </c>
      <c r="D16" s="30">
        <v>2.23</v>
      </c>
      <c r="E16" s="4">
        <f t="shared" si="1"/>
        <v>517</v>
      </c>
      <c r="F16" s="4">
        <f t="shared" si="2"/>
        <v>631</v>
      </c>
      <c r="G16" s="4">
        <v>174</v>
      </c>
      <c r="H16" s="4">
        <v>221</v>
      </c>
      <c r="I16" s="4">
        <v>149</v>
      </c>
      <c r="J16" s="4">
        <v>187</v>
      </c>
      <c r="K16" s="4">
        <v>7</v>
      </c>
      <c r="L16" s="4">
        <v>10</v>
      </c>
      <c r="M16" s="4">
        <v>25</v>
      </c>
      <c r="N16" s="4">
        <v>25</v>
      </c>
      <c r="O16" s="4">
        <v>160</v>
      </c>
      <c r="P16" s="4">
        <v>186</v>
      </c>
      <c r="Q16" s="21">
        <v>0</v>
      </c>
      <c r="R16" s="21">
        <v>0</v>
      </c>
      <c r="S16" s="4">
        <v>2</v>
      </c>
      <c r="T16" s="4">
        <v>2</v>
      </c>
      <c r="U16" s="21">
        <v>0</v>
      </c>
      <c r="V16" s="21">
        <v>0</v>
      </c>
    </row>
    <row r="17" spans="1:22" ht="18" customHeight="1">
      <c r="A17" s="18" t="s">
        <v>27</v>
      </c>
      <c r="B17" s="4">
        <v>207</v>
      </c>
      <c r="C17" s="4">
        <v>258</v>
      </c>
      <c r="D17" s="30">
        <v>2.28</v>
      </c>
      <c r="E17" s="4">
        <f t="shared" si="1"/>
        <v>528</v>
      </c>
      <c r="F17" s="4">
        <f t="shared" si="2"/>
        <v>641</v>
      </c>
      <c r="G17" s="4">
        <v>181</v>
      </c>
      <c r="H17" s="4">
        <v>230</v>
      </c>
      <c r="I17" s="4">
        <v>155</v>
      </c>
      <c r="J17" s="4">
        <v>194</v>
      </c>
      <c r="K17" s="4">
        <v>7</v>
      </c>
      <c r="L17" s="4">
        <v>10</v>
      </c>
      <c r="M17" s="4">
        <v>26</v>
      </c>
      <c r="N17" s="4">
        <v>26</v>
      </c>
      <c r="O17" s="4">
        <v>155</v>
      </c>
      <c r="P17" s="4">
        <v>177</v>
      </c>
      <c r="Q17" s="21">
        <v>1</v>
      </c>
      <c r="R17" s="21">
        <v>1</v>
      </c>
      <c r="S17" s="4">
        <v>2</v>
      </c>
      <c r="T17" s="4">
        <v>2</v>
      </c>
      <c r="U17" s="4">
        <v>1</v>
      </c>
      <c r="V17" s="4">
        <v>1</v>
      </c>
    </row>
    <row r="18" spans="1:22" ht="18" customHeight="1">
      <c r="A18" s="18" t="s">
        <v>28</v>
      </c>
      <c r="B18" s="4">
        <v>204</v>
      </c>
      <c r="C18" s="4">
        <v>254</v>
      </c>
      <c r="D18" s="30">
        <v>2.25</v>
      </c>
      <c r="E18" s="4">
        <f t="shared" si="1"/>
        <v>506</v>
      </c>
      <c r="F18" s="4">
        <f t="shared" si="2"/>
        <v>617</v>
      </c>
      <c r="G18" s="4">
        <v>171</v>
      </c>
      <c r="H18" s="4">
        <v>218</v>
      </c>
      <c r="I18" s="4">
        <v>150</v>
      </c>
      <c r="J18" s="4">
        <v>189</v>
      </c>
      <c r="K18" s="4">
        <v>7</v>
      </c>
      <c r="L18" s="4">
        <v>10</v>
      </c>
      <c r="M18" s="4">
        <v>24</v>
      </c>
      <c r="N18" s="4">
        <v>24</v>
      </c>
      <c r="O18" s="4">
        <v>152</v>
      </c>
      <c r="P18" s="4">
        <v>174</v>
      </c>
      <c r="Q18" s="21">
        <v>0</v>
      </c>
      <c r="R18" s="21">
        <v>0</v>
      </c>
      <c r="S18" s="4">
        <v>2</v>
      </c>
      <c r="T18" s="4">
        <v>2</v>
      </c>
      <c r="U18" s="21">
        <v>0</v>
      </c>
      <c r="V18" s="21">
        <v>0</v>
      </c>
    </row>
    <row r="19" spans="1:22" ht="18" customHeight="1">
      <c r="A19" s="18" t="s">
        <v>29</v>
      </c>
      <c r="B19" s="4">
        <v>204</v>
      </c>
      <c r="C19" s="4">
        <v>255</v>
      </c>
      <c r="D19" s="30">
        <v>2.26</v>
      </c>
      <c r="E19" s="4">
        <f t="shared" si="1"/>
        <v>516</v>
      </c>
      <c r="F19" s="4">
        <f t="shared" si="2"/>
        <v>627</v>
      </c>
      <c r="G19" s="4">
        <v>174</v>
      </c>
      <c r="H19" s="4">
        <v>222</v>
      </c>
      <c r="I19" s="4">
        <v>151</v>
      </c>
      <c r="J19" s="4">
        <v>191</v>
      </c>
      <c r="K19" s="4">
        <v>7</v>
      </c>
      <c r="L19" s="4">
        <v>10</v>
      </c>
      <c r="M19" s="4">
        <v>24</v>
      </c>
      <c r="N19" s="4">
        <v>24</v>
      </c>
      <c r="O19" s="4">
        <v>158</v>
      </c>
      <c r="P19" s="4">
        <v>178</v>
      </c>
      <c r="Q19" s="21">
        <v>0</v>
      </c>
      <c r="R19" s="21">
        <v>0</v>
      </c>
      <c r="S19" s="4">
        <v>2</v>
      </c>
      <c r="T19" s="4">
        <v>2</v>
      </c>
      <c r="U19" s="21">
        <v>0</v>
      </c>
      <c r="V19" s="21">
        <v>0</v>
      </c>
    </row>
    <row r="20" spans="1:22" ht="18" customHeight="1">
      <c r="A20" s="20" t="s">
        <v>33</v>
      </c>
      <c r="B20" s="4">
        <v>203</v>
      </c>
      <c r="C20" s="4">
        <v>251</v>
      </c>
      <c r="D20" s="31">
        <v>2.22</v>
      </c>
      <c r="E20" s="4">
        <f t="shared" si="1"/>
        <v>505</v>
      </c>
      <c r="F20" s="4">
        <f t="shared" si="2"/>
        <v>620</v>
      </c>
      <c r="G20" s="4">
        <v>171</v>
      </c>
      <c r="H20" s="4">
        <v>218</v>
      </c>
      <c r="I20" s="4">
        <v>151</v>
      </c>
      <c r="J20" s="4">
        <v>189</v>
      </c>
      <c r="K20" s="4">
        <v>7</v>
      </c>
      <c r="L20" s="4">
        <v>10</v>
      </c>
      <c r="M20" s="4">
        <v>24</v>
      </c>
      <c r="N20" s="4">
        <v>24</v>
      </c>
      <c r="O20" s="4">
        <v>150</v>
      </c>
      <c r="P20" s="4">
        <v>177</v>
      </c>
      <c r="Q20" s="21">
        <v>0</v>
      </c>
      <c r="R20" s="21">
        <v>0</v>
      </c>
      <c r="S20" s="4">
        <v>2</v>
      </c>
      <c r="T20" s="4">
        <v>2</v>
      </c>
      <c r="U20" s="21">
        <v>0</v>
      </c>
      <c r="V20" s="21">
        <v>0</v>
      </c>
    </row>
    <row r="21" spans="1:22" ht="18" customHeight="1">
      <c r="A21" s="18" t="s">
        <v>30</v>
      </c>
      <c r="B21" s="4">
        <v>205</v>
      </c>
      <c r="C21" s="4">
        <v>254</v>
      </c>
      <c r="D21" s="28">
        <v>2.25</v>
      </c>
      <c r="E21" s="4">
        <f t="shared" si="1"/>
        <v>518</v>
      </c>
      <c r="F21" s="4">
        <f t="shared" si="2"/>
        <v>629</v>
      </c>
      <c r="G21" s="4">
        <v>173</v>
      </c>
      <c r="H21" s="4">
        <v>221</v>
      </c>
      <c r="I21" s="4">
        <v>153</v>
      </c>
      <c r="J21" s="4">
        <v>192</v>
      </c>
      <c r="K21" s="4">
        <v>7</v>
      </c>
      <c r="L21" s="4">
        <v>10</v>
      </c>
      <c r="M21" s="4">
        <v>24</v>
      </c>
      <c r="N21" s="4">
        <v>24</v>
      </c>
      <c r="O21" s="4">
        <v>157</v>
      </c>
      <c r="P21" s="4">
        <v>178</v>
      </c>
      <c r="Q21" s="21">
        <v>0</v>
      </c>
      <c r="R21" s="21">
        <v>0</v>
      </c>
      <c r="S21" s="4">
        <v>4</v>
      </c>
      <c r="T21" s="4">
        <v>4</v>
      </c>
      <c r="U21" s="21">
        <v>0</v>
      </c>
      <c r="V21" s="21">
        <v>0</v>
      </c>
    </row>
    <row r="22" spans="1:22" ht="18" customHeight="1">
      <c r="A22" s="19" t="s">
        <v>23</v>
      </c>
      <c r="B22" s="8">
        <v>206</v>
      </c>
      <c r="C22" s="8">
        <v>255</v>
      </c>
      <c r="D22" s="32">
        <v>2.26</v>
      </c>
      <c r="E22" s="8">
        <f t="shared" si="1"/>
        <v>519</v>
      </c>
      <c r="F22" s="8">
        <f t="shared" si="2"/>
        <v>623</v>
      </c>
      <c r="G22" s="8">
        <v>170</v>
      </c>
      <c r="H22" s="8">
        <v>215</v>
      </c>
      <c r="I22" s="8">
        <v>153</v>
      </c>
      <c r="J22" s="8">
        <v>191</v>
      </c>
      <c r="K22" s="8">
        <v>7</v>
      </c>
      <c r="L22" s="8">
        <v>9</v>
      </c>
      <c r="M22" s="8">
        <v>24</v>
      </c>
      <c r="N22" s="8">
        <v>24</v>
      </c>
      <c r="O22" s="8">
        <v>160</v>
      </c>
      <c r="P22" s="8">
        <v>179</v>
      </c>
      <c r="Q22" s="22">
        <v>0</v>
      </c>
      <c r="R22" s="22">
        <v>0</v>
      </c>
      <c r="S22" s="8">
        <v>5</v>
      </c>
      <c r="T22" s="8">
        <v>5</v>
      </c>
      <c r="U22" s="22">
        <v>0</v>
      </c>
      <c r="V22" s="22">
        <v>0</v>
      </c>
    </row>
    <row r="23" spans="2:13" ht="18" customHeight="1">
      <c r="B23" t="s">
        <v>18</v>
      </c>
      <c r="M23" t="s">
        <v>18</v>
      </c>
    </row>
    <row r="24" spans="2:22" ht="18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 t="s">
        <v>25</v>
      </c>
      <c r="N24" s="35"/>
      <c r="O24" s="35"/>
      <c r="P24" s="35"/>
      <c r="Q24" s="35"/>
      <c r="R24" s="35"/>
      <c r="S24" s="35"/>
      <c r="T24" s="35"/>
      <c r="U24" s="35"/>
      <c r="V24" s="35"/>
    </row>
  </sheetData>
  <sheetProtection/>
  <mergeCells count="17">
    <mergeCell ref="B1:L1"/>
    <mergeCell ref="M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B24:L24"/>
    <mergeCell ref="M24:V2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2012-04-17T05:52:01Z</dcterms:created>
  <dcterms:modified xsi:type="dcterms:W3CDTF">2013-03-04T00:35:08Z</dcterms:modified>
  <cp:category/>
  <cp:version/>
  <cp:contentType/>
  <cp:contentStatus/>
</cp:coreProperties>
</file>