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60" yWindow="450" windowWidth="15330" windowHeight="4785"/>
  </bookViews>
  <sheets>
    <sheet name="1205" sheetId="3" r:id="rId1"/>
  </sheets>
  <definedNames>
    <definedName name="_xlnm.Print_Area" localSheetId="0">'1205'!$A$1:$AH$22</definedName>
    <definedName name="_xlnm.Print_Titles" localSheetId="0">'1205'!$A:$A</definedName>
  </definedNames>
  <calcPr calcId="124519"/>
</workbook>
</file>

<file path=xl/calcChain.xml><?xml version="1.0" encoding="utf-8"?>
<calcChain xmlns="http://schemas.openxmlformats.org/spreadsheetml/2006/main">
  <c r="Y10" i="3"/>
  <c r="M10"/>
  <c r="B13"/>
  <c r="AC10" l="1"/>
  <c r="AA10"/>
  <c r="W10"/>
  <c r="U10"/>
  <c r="O10"/>
  <c r="K10"/>
  <c r="G10"/>
  <c r="E10"/>
  <c r="AB10"/>
  <c r="Z10"/>
  <c r="X10"/>
  <c r="V10"/>
  <c r="T10"/>
  <c r="R10"/>
  <c r="P10"/>
  <c r="N10"/>
  <c r="L10"/>
  <c r="J10"/>
  <c r="H10"/>
  <c r="F10"/>
  <c r="D10"/>
  <c r="C10"/>
  <c r="B14"/>
  <c r="B15"/>
  <c r="B16"/>
  <c r="B17"/>
  <c r="B18"/>
  <c r="B19"/>
  <c r="B20"/>
  <c r="G8"/>
  <c r="B10" l="1"/>
</calcChain>
</file>

<file path=xl/sharedStrings.xml><?xml version="1.0" encoding="utf-8"?>
<sst xmlns="http://schemas.openxmlformats.org/spreadsheetml/2006/main" count="180" uniqueCount="42">
  <si>
    <t>年度、地域</t>
  </si>
  <si>
    <t>計</t>
  </si>
  <si>
    <t>男</t>
  </si>
  <si>
    <t>女</t>
  </si>
  <si>
    <t>松任</t>
  </si>
  <si>
    <t>美川</t>
  </si>
  <si>
    <t>鶴来</t>
  </si>
  <si>
    <t>河内</t>
  </si>
  <si>
    <t>吉野谷</t>
  </si>
  <si>
    <t>鳥越</t>
  </si>
  <si>
    <t>尾口</t>
  </si>
  <si>
    <t>白峰</t>
  </si>
  <si>
    <t>資料：長寿介護課</t>
  </si>
  <si>
    <t>単位：人</t>
    <phoneticPr fontId="3"/>
  </si>
  <si>
    <t>平成17合併時</t>
    <rPh sb="0" eb="2">
      <t>ヘイセイ</t>
    </rPh>
    <rPh sb="4" eb="6">
      <t>ガッペイ</t>
    </rPh>
    <rPh sb="6" eb="7">
      <t>ジ</t>
    </rPh>
    <phoneticPr fontId="3"/>
  </si>
  <si>
    <t>平成19年改選時</t>
    <rPh sb="0" eb="2">
      <t>ヘイセイ</t>
    </rPh>
    <rPh sb="4" eb="5">
      <t>ネン</t>
    </rPh>
    <rPh sb="5" eb="7">
      <t>カイセン</t>
    </rPh>
    <rPh sb="7" eb="8">
      <t>ジ</t>
    </rPh>
    <phoneticPr fontId="3"/>
  </si>
  <si>
    <t>農林水産</t>
    <rPh sb="0" eb="2">
      <t>ノウリン</t>
    </rPh>
    <rPh sb="2" eb="4">
      <t>スイサン</t>
    </rPh>
    <phoneticPr fontId="3"/>
  </si>
  <si>
    <t>宗教関係</t>
    <rPh sb="0" eb="2">
      <t>シュウキョウ</t>
    </rPh>
    <rPh sb="2" eb="4">
      <t>カンケイ</t>
    </rPh>
    <phoneticPr fontId="3"/>
  </si>
  <si>
    <t>医療関係</t>
    <rPh sb="0" eb="2">
      <t>イリョウ</t>
    </rPh>
    <rPh sb="2" eb="4">
      <t>カンケイ</t>
    </rPh>
    <phoneticPr fontId="3"/>
  </si>
  <si>
    <t>福祉関係</t>
    <rPh sb="0" eb="2">
      <t>フクシ</t>
    </rPh>
    <rPh sb="2" eb="4">
      <t>カンケイ</t>
    </rPh>
    <phoneticPr fontId="3"/>
  </si>
  <si>
    <t>保育士</t>
    <rPh sb="0" eb="3">
      <t>ホイクシ</t>
    </rPh>
    <phoneticPr fontId="3"/>
  </si>
  <si>
    <t>教　員</t>
    <rPh sb="0" eb="1">
      <t>キョウ</t>
    </rPh>
    <rPh sb="2" eb="3">
      <t>イン</t>
    </rPh>
    <phoneticPr fontId="3"/>
  </si>
  <si>
    <t>会社員</t>
    <rPh sb="0" eb="3">
      <t>カイシャイン</t>
    </rPh>
    <phoneticPr fontId="3"/>
  </si>
  <si>
    <t>自営業</t>
    <rPh sb="0" eb="3">
      <t>ジエイギョウ</t>
    </rPh>
    <phoneticPr fontId="3"/>
  </si>
  <si>
    <t>公務員</t>
    <rPh sb="0" eb="3">
      <t>コウムイン</t>
    </rPh>
    <phoneticPr fontId="3"/>
  </si>
  <si>
    <t>無　職</t>
    <rPh sb="0" eb="1">
      <t>ム</t>
    </rPh>
    <rPh sb="2" eb="3">
      <t>ショク</t>
    </rPh>
    <phoneticPr fontId="3"/>
  </si>
  <si>
    <t>その他</t>
    <rPh sb="2" eb="3">
      <t>タ</t>
    </rPh>
    <phoneticPr fontId="3"/>
  </si>
  <si>
    <t>-</t>
    <phoneticPr fontId="3"/>
  </si>
  <si>
    <t>平成22年改選時</t>
    <rPh sb="0" eb="2">
      <t>ヘイセイ</t>
    </rPh>
    <rPh sb="4" eb="5">
      <t>ネン</t>
    </rPh>
    <rPh sb="5" eb="7">
      <t>カイセン</t>
    </rPh>
    <rPh sb="7" eb="8">
      <t>ジ</t>
    </rPh>
    <phoneticPr fontId="3"/>
  </si>
  <si>
    <t>(H22.12.1)</t>
    <phoneticPr fontId="3"/>
  </si>
  <si>
    <t>-</t>
  </si>
  <si>
    <t>(H19.12.1)</t>
  </si>
  <si>
    <t>-</t>
    <phoneticPr fontId="3"/>
  </si>
  <si>
    <t>-</t>
    <phoneticPr fontId="3"/>
  </si>
  <si>
    <t>平成25年改選時</t>
    <rPh sb="0" eb="2">
      <t>ヘイセイ</t>
    </rPh>
    <rPh sb="4" eb="5">
      <t>ネン</t>
    </rPh>
    <rPh sb="5" eb="7">
      <t>カイセン</t>
    </rPh>
    <rPh sb="7" eb="8">
      <t>ジ</t>
    </rPh>
    <phoneticPr fontId="3"/>
  </si>
  <si>
    <t>(H25.12.1)</t>
    <phoneticPr fontId="3"/>
  </si>
  <si>
    <t>平成25年改選時内訳</t>
    <rPh sb="0" eb="2">
      <t>ヘイセイ</t>
    </rPh>
    <rPh sb="4" eb="5">
      <t>ネン</t>
    </rPh>
    <rPh sb="5" eb="7">
      <t>カイセン</t>
    </rPh>
    <rPh sb="7" eb="8">
      <t>ジ</t>
    </rPh>
    <rPh sb="8" eb="10">
      <t>ウチワケ</t>
    </rPh>
    <phoneticPr fontId="3"/>
  </si>
  <si>
    <t>(H17.2.1)</t>
    <phoneticPr fontId="3"/>
  </si>
  <si>
    <t>-</t>
    <phoneticPr fontId="3"/>
  </si>
  <si>
    <t>　（注）（　）内は主任児童委員数で内数である。</t>
    <phoneticPr fontId="3"/>
  </si>
  <si>
    <t>地区別、職業別民生児童委員数</t>
    <phoneticPr fontId="3"/>
  </si>
  <si>
    <t>地区別、職業別民生児童委員数（つづき）</t>
    <phoneticPr fontId="3"/>
  </si>
</sst>
</file>

<file path=xl/styles.xml><?xml version="1.0" encoding="utf-8"?>
<styleSheet xmlns="http://schemas.openxmlformats.org/spreadsheetml/2006/main">
  <numFmts count="3">
    <numFmt numFmtId="176" formatCode="0_ "/>
    <numFmt numFmtId="177" formatCode="#,##0;\(#,##0\);&quot;-&quot;"/>
    <numFmt numFmtId="178" formatCode="\(#\)"/>
  </numFmts>
  <fonts count="4"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0" fontId="0" fillId="0" borderId="3" xfId="0" applyBorder="1">
      <alignment vertical="center"/>
    </xf>
    <xf numFmtId="49" fontId="0" fillId="0" borderId="0" xfId="0" applyNumberForma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178" fontId="0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49" fontId="0" fillId="0" borderId="5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2" xfId="0" applyNumberFormat="1" applyBorder="1">
      <alignment vertical="center"/>
    </xf>
    <xf numFmtId="0" fontId="2" fillId="0" borderId="2" xfId="0" applyNumberFormat="1" applyFont="1" applyBorder="1" applyAlignmen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6" xfId="0" applyNumberFormat="1" applyFont="1" applyBorder="1" applyAlignment="1">
      <alignment horizontal="right" vertical="center"/>
    </xf>
    <xf numFmtId="0" fontId="0" fillId="0" borderId="0" xfId="0" applyNumberFormat="1" applyFont="1" applyBorder="1" applyAlignment="1">
      <alignment horizontal="right" vertical="center"/>
    </xf>
    <xf numFmtId="0" fontId="0" fillId="0" borderId="5" xfId="0" applyNumberFormat="1" applyFont="1" applyBorder="1" applyAlignment="1">
      <alignment horizontal="right" vertical="center"/>
    </xf>
    <xf numFmtId="0" fontId="0" fillId="0" borderId="0" xfId="0" applyNumberFormat="1" applyFont="1">
      <alignment vertical="center"/>
    </xf>
    <xf numFmtId="0" fontId="0" fillId="0" borderId="5" xfId="0" applyNumberFormat="1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4" xfId="0" applyNumberFormat="1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1.25"/>
  <cols>
    <col min="1" max="1" width="21.33203125" bestFit="1" customWidth="1"/>
    <col min="2" max="35" width="7" customWidth="1"/>
  </cols>
  <sheetData>
    <row r="1" spans="1:37" ht="17.25">
      <c r="B1" s="45" t="s">
        <v>40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 t="s">
        <v>41</v>
      </c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9" t="s">
        <v>41</v>
      </c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18" customHeight="1" thickBot="1">
      <c r="M2" s="1" t="s">
        <v>13</v>
      </c>
      <c r="Y2" s="1" t="s">
        <v>13</v>
      </c>
      <c r="AC2" s="1" t="s">
        <v>13</v>
      </c>
    </row>
    <row r="3" spans="1:37" ht="18" customHeight="1">
      <c r="A3" s="2" t="s">
        <v>0</v>
      </c>
      <c r="B3" s="44" t="s">
        <v>1</v>
      </c>
      <c r="C3" s="44"/>
      <c r="D3" s="44" t="s">
        <v>2</v>
      </c>
      <c r="E3" s="44"/>
      <c r="F3" s="44" t="s">
        <v>3</v>
      </c>
      <c r="G3" s="44"/>
      <c r="H3" s="44" t="s">
        <v>19</v>
      </c>
      <c r="I3" s="44"/>
      <c r="J3" s="44" t="s">
        <v>17</v>
      </c>
      <c r="K3" s="44"/>
      <c r="L3" s="44" t="s">
        <v>18</v>
      </c>
      <c r="M3" s="44"/>
      <c r="N3" s="44" t="s">
        <v>20</v>
      </c>
      <c r="O3" s="44"/>
      <c r="P3" s="44" t="s">
        <v>21</v>
      </c>
      <c r="Q3" s="44"/>
      <c r="R3" s="44" t="s">
        <v>16</v>
      </c>
      <c r="S3" s="44"/>
      <c r="T3" s="44" t="s">
        <v>22</v>
      </c>
      <c r="U3" s="44"/>
      <c r="V3" s="44" t="s">
        <v>23</v>
      </c>
      <c r="W3" s="44"/>
      <c r="X3" s="44" t="s">
        <v>24</v>
      </c>
      <c r="Y3" s="44"/>
      <c r="Z3" s="44" t="s">
        <v>26</v>
      </c>
      <c r="AA3" s="44"/>
      <c r="AB3" s="42" t="s">
        <v>25</v>
      </c>
      <c r="AC3" s="43"/>
      <c r="AD3" s="8"/>
    </row>
    <row r="4" spans="1:37" s="12" customFormat="1" ht="18" customHeight="1">
      <c r="A4" s="39" t="s">
        <v>14</v>
      </c>
      <c r="B4" s="40">
        <v>257</v>
      </c>
      <c r="C4" s="13">
        <v>29</v>
      </c>
      <c r="D4" s="30">
        <v>135</v>
      </c>
      <c r="E4" s="13">
        <v>8</v>
      </c>
      <c r="F4" s="30">
        <v>122</v>
      </c>
      <c r="G4" s="13">
        <v>21</v>
      </c>
      <c r="H4" s="30">
        <v>10</v>
      </c>
      <c r="I4" s="14" t="s">
        <v>38</v>
      </c>
      <c r="J4" s="30">
        <v>2</v>
      </c>
      <c r="K4" s="13">
        <v>2</v>
      </c>
      <c r="L4" s="30">
        <v>2</v>
      </c>
      <c r="M4" s="13">
        <v>1</v>
      </c>
      <c r="N4" s="35" t="s">
        <v>38</v>
      </c>
      <c r="O4" s="14" t="s">
        <v>38</v>
      </c>
      <c r="P4" s="30">
        <v>2</v>
      </c>
      <c r="Q4" s="41" t="s">
        <v>30</v>
      </c>
      <c r="R4" s="30">
        <v>12</v>
      </c>
      <c r="S4" s="14" t="s">
        <v>38</v>
      </c>
      <c r="T4" s="30">
        <v>45</v>
      </c>
      <c r="U4" s="13">
        <v>4</v>
      </c>
      <c r="V4" s="30">
        <v>31</v>
      </c>
      <c r="W4" s="13">
        <v>4</v>
      </c>
      <c r="X4" s="30">
        <v>8</v>
      </c>
      <c r="Y4" s="13">
        <v>3</v>
      </c>
      <c r="Z4" s="30">
        <v>32</v>
      </c>
      <c r="AA4" s="15">
        <v>7</v>
      </c>
      <c r="AB4" s="30">
        <v>113</v>
      </c>
      <c r="AC4" s="15">
        <v>8</v>
      </c>
    </row>
    <row r="5" spans="1:37" s="12" customFormat="1" ht="18" customHeight="1">
      <c r="A5" s="22" t="s">
        <v>37</v>
      </c>
      <c r="B5" s="25"/>
      <c r="C5" s="13"/>
      <c r="D5" s="30"/>
      <c r="E5" s="13"/>
      <c r="F5" s="30"/>
      <c r="G5" s="13"/>
      <c r="H5" s="30"/>
      <c r="I5" s="20"/>
      <c r="J5" s="30"/>
      <c r="K5" s="13"/>
      <c r="L5" s="30"/>
      <c r="M5" s="13"/>
      <c r="N5" s="30"/>
      <c r="O5" s="20"/>
      <c r="P5" s="30"/>
      <c r="Q5" s="20"/>
      <c r="R5" s="30"/>
      <c r="S5" s="20"/>
      <c r="T5" s="30"/>
      <c r="U5" s="13"/>
      <c r="V5" s="30"/>
      <c r="W5" s="13"/>
      <c r="X5" s="30"/>
      <c r="Y5" s="13"/>
      <c r="Z5" s="30"/>
      <c r="AA5" s="15"/>
      <c r="AB5" s="30"/>
      <c r="AC5" s="15"/>
    </row>
    <row r="6" spans="1:37" ht="18" customHeight="1">
      <c r="A6" s="21" t="s">
        <v>15</v>
      </c>
      <c r="B6" s="27">
        <v>258</v>
      </c>
      <c r="C6" s="13">
        <v>30</v>
      </c>
      <c r="D6" s="29">
        <v>148</v>
      </c>
      <c r="E6" s="13">
        <v>10</v>
      </c>
      <c r="F6" s="29">
        <v>110</v>
      </c>
      <c r="G6" s="10">
        <v>20</v>
      </c>
      <c r="H6" s="29">
        <v>12</v>
      </c>
      <c r="I6" s="10">
        <v>1</v>
      </c>
      <c r="J6" s="29">
        <v>1</v>
      </c>
      <c r="K6" s="10">
        <v>1</v>
      </c>
      <c r="L6" s="29">
        <v>2</v>
      </c>
      <c r="M6" s="10">
        <v>1</v>
      </c>
      <c r="N6" s="29">
        <v>4</v>
      </c>
      <c r="O6" s="13">
        <v>2</v>
      </c>
      <c r="P6" s="29">
        <v>1</v>
      </c>
      <c r="Q6" s="1" t="s">
        <v>30</v>
      </c>
      <c r="R6" s="29">
        <v>19</v>
      </c>
      <c r="S6" s="10">
        <v>1</v>
      </c>
      <c r="T6" s="29">
        <v>68</v>
      </c>
      <c r="U6" s="10">
        <v>9</v>
      </c>
      <c r="V6" s="29">
        <v>23</v>
      </c>
      <c r="W6" s="10">
        <v>4</v>
      </c>
      <c r="X6" s="29">
        <v>7</v>
      </c>
      <c r="Y6" s="1" t="s">
        <v>30</v>
      </c>
      <c r="Z6" s="29">
        <v>25</v>
      </c>
      <c r="AA6" s="10">
        <v>3</v>
      </c>
      <c r="AB6" s="29">
        <v>96</v>
      </c>
      <c r="AC6" s="10">
        <v>8</v>
      </c>
    </row>
    <row r="7" spans="1:37" ht="18" customHeight="1">
      <c r="A7" s="21" t="s">
        <v>31</v>
      </c>
      <c r="B7" s="27"/>
      <c r="D7" s="29"/>
      <c r="F7" s="29"/>
      <c r="H7" s="29"/>
      <c r="J7" s="29"/>
      <c r="L7" s="29"/>
      <c r="N7" s="29"/>
      <c r="P7" s="29"/>
      <c r="R7" s="29"/>
      <c r="T7" s="29"/>
      <c r="V7" s="29"/>
      <c r="X7" s="29"/>
      <c r="Z7" s="29"/>
      <c r="AB7" s="29"/>
    </row>
    <row r="8" spans="1:37" ht="18" customHeight="1">
      <c r="A8" s="22" t="s">
        <v>28</v>
      </c>
      <c r="B8" s="25">
        <v>258</v>
      </c>
      <c r="C8" s="13">
        <v>30</v>
      </c>
      <c r="D8" s="26">
        <v>143</v>
      </c>
      <c r="E8" s="13">
        <v>9</v>
      </c>
      <c r="F8" s="26">
        <v>115</v>
      </c>
      <c r="G8" s="13">
        <f t="shared" ref="G8" si="0">SUM(G13:G20)</f>
        <v>21</v>
      </c>
      <c r="H8" s="26">
        <v>9</v>
      </c>
      <c r="I8" s="14" t="s">
        <v>27</v>
      </c>
      <c r="J8" s="26">
        <v>4</v>
      </c>
      <c r="K8" s="13">
        <v>1</v>
      </c>
      <c r="L8" s="26">
        <v>2</v>
      </c>
      <c r="M8" s="14" t="s">
        <v>27</v>
      </c>
      <c r="N8" s="26">
        <v>2</v>
      </c>
      <c r="O8" s="13">
        <v>2</v>
      </c>
      <c r="P8" s="26">
        <v>2</v>
      </c>
      <c r="Q8" s="14" t="s">
        <v>27</v>
      </c>
      <c r="R8" s="26">
        <v>11</v>
      </c>
      <c r="S8" s="14" t="s">
        <v>27</v>
      </c>
      <c r="T8" s="26">
        <v>47</v>
      </c>
      <c r="U8" s="13">
        <v>7</v>
      </c>
      <c r="V8" s="26">
        <v>31</v>
      </c>
      <c r="W8" s="13">
        <v>9</v>
      </c>
      <c r="X8" s="26">
        <v>7</v>
      </c>
      <c r="Y8" s="14" t="s">
        <v>27</v>
      </c>
      <c r="Z8" s="26">
        <v>27</v>
      </c>
      <c r="AA8" s="13">
        <v>4</v>
      </c>
      <c r="AB8" s="26">
        <v>116</v>
      </c>
      <c r="AC8" s="13">
        <v>7</v>
      </c>
    </row>
    <row r="9" spans="1:37" ht="18" customHeight="1">
      <c r="A9" s="22" t="s">
        <v>29</v>
      </c>
      <c r="B9" s="25"/>
      <c r="C9" s="20"/>
      <c r="D9" s="30"/>
      <c r="E9" s="20"/>
      <c r="F9" s="30"/>
      <c r="G9" s="20"/>
      <c r="H9" s="30"/>
      <c r="I9" s="20"/>
      <c r="J9" s="30"/>
      <c r="K9" s="20"/>
      <c r="L9" s="30"/>
      <c r="M9" s="20"/>
      <c r="N9" s="30"/>
      <c r="O9" s="20"/>
      <c r="P9" s="30"/>
      <c r="Q9" s="20"/>
      <c r="R9" s="30"/>
      <c r="S9" s="20"/>
      <c r="T9" s="30"/>
      <c r="U9" s="20"/>
      <c r="V9" s="30"/>
      <c r="W9" s="20"/>
      <c r="X9" s="30"/>
      <c r="Y9" s="20"/>
      <c r="Z9" s="37"/>
      <c r="AA9" s="12"/>
      <c r="AB9" s="37"/>
      <c r="AC9" s="12"/>
    </row>
    <row r="10" spans="1:37" ht="18" customHeight="1">
      <c r="A10" s="23" t="s">
        <v>34</v>
      </c>
      <c r="B10" s="28">
        <f t="shared" ref="B10:H10" si="1">SUM(B13:B20)</f>
        <v>259</v>
      </c>
      <c r="C10" s="4">
        <f t="shared" si="1"/>
        <v>30</v>
      </c>
      <c r="D10" s="31">
        <f t="shared" si="1"/>
        <v>142</v>
      </c>
      <c r="E10" s="4">
        <f t="shared" si="1"/>
        <v>9</v>
      </c>
      <c r="F10" s="31">
        <f t="shared" si="1"/>
        <v>117</v>
      </c>
      <c r="G10" s="4">
        <f t="shared" si="1"/>
        <v>21</v>
      </c>
      <c r="H10" s="31">
        <f t="shared" si="1"/>
        <v>10</v>
      </c>
      <c r="I10" s="6" t="s">
        <v>27</v>
      </c>
      <c r="J10" s="31">
        <f t="shared" ref="J10:P10" si="2">SUM(J13:J20)</f>
        <v>5</v>
      </c>
      <c r="K10" s="4">
        <f t="shared" si="2"/>
        <v>1</v>
      </c>
      <c r="L10" s="31">
        <f t="shared" si="2"/>
        <v>5</v>
      </c>
      <c r="M10" s="4">
        <f t="shared" si="2"/>
        <v>2</v>
      </c>
      <c r="N10" s="31">
        <f t="shared" si="2"/>
        <v>4</v>
      </c>
      <c r="O10" s="4">
        <f t="shared" si="2"/>
        <v>1</v>
      </c>
      <c r="P10" s="31">
        <f t="shared" si="2"/>
        <v>1</v>
      </c>
      <c r="Q10" s="6" t="s">
        <v>27</v>
      </c>
      <c r="R10" s="31">
        <f>SUM(R13:R20)</f>
        <v>13</v>
      </c>
      <c r="S10" s="6" t="s">
        <v>27</v>
      </c>
      <c r="T10" s="31">
        <f t="shared" ref="T10:AC10" si="3">SUM(T13:T20)</f>
        <v>42</v>
      </c>
      <c r="U10" s="4">
        <f t="shared" si="3"/>
        <v>5</v>
      </c>
      <c r="V10" s="31">
        <f t="shared" si="3"/>
        <v>35</v>
      </c>
      <c r="W10" s="4">
        <f t="shared" si="3"/>
        <v>6</v>
      </c>
      <c r="X10" s="31">
        <f t="shared" si="3"/>
        <v>7</v>
      </c>
      <c r="Y10" s="4">
        <f t="shared" si="3"/>
        <v>1</v>
      </c>
      <c r="Z10" s="31">
        <f t="shared" si="3"/>
        <v>22</v>
      </c>
      <c r="AA10" s="4">
        <f t="shared" si="3"/>
        <v>4</v>
      </c>
      <c r="AB10" s="31">
        <f t="shared" si="3"/>
        <v>115</v>
      </c>
      <c r="AC10" s="4">
        <f t="shared" si="3"/>
        <v>10</v>
      </c>
    </row>
    <row r="11" spans="1:37" ht="18" customHeight="1">
      <c r="A11" s="23" t="s">
        <v>35</v>
      </c>
      <c r="B11" s="28"/>
      <c r="C11" s="3"/>
      <c r="D11" s="32"/>
      <c r="E11" s="3"/>
      <c r="F11" s="32"/>
      <c r="G11" s="3"/>
      <c r="H11" s="32"/>
      <c r="I11" s="3"/>
      <c r="J11" s="32"/>
      <c r="K11" s="3"/>
      <c r="L11" s="32"/>
      <c r="M11" s="3"/>
      <c r="N11" s="32"/>
      <c r="O11" s="3"/>
      <c r="P11" s="32"/>
      <c r="Q11" s="3"/>
      <c r="R11" s="32"/>
      <c r="S11" s="3"/>
      <c r="T11" s="32"/>
      <c r="U11" s="3"/>
      <c r="V11" s="32"/>
      <c r="W11" s="3"/>
      <c r="X11" s="32"/>
      <c r="Y11" s="3"/>
      <c r="Z11" s="29"/>
      <c r="AB11" s="29"/>
    </row>
    <row r="12" spans="1:37" s="12" customFormat="1" ht="18" customHeight="1">
      <c r="A12" s="22" t="s">
        <v>36</v>
      </c>
      <c r="B12" s="25"/>
      <c r="C12" s="13"/>
      <c r="D12" s="30"/>
      <c r="E12" s="13"/>
      <c r="F12" s="30"/>
      <c r="G12" s="13"/>
      <c r="H12" s="30"/>
      <c r="I12" s="13"/>
      <c r="J12" s="30"/>
      <c r="K12" s="13"/>
      <c r="L12" s="30"/>
      <c r="M12" s="13"/>
      <c r="N12" s="30"/>
      <c r="O12" s="13"/>
      <c r="P12" s="30"/>
      <c r="Q12" s="13"/>
      <c r="R12" s="30"/>
      <c r="S12" s="13"/>
      <c r="T12" s="30"/>
      <c r="U12" s="13"/>
      <c r="V12" s="30"/>
      <c r="W12" s="13"/>
      <c r="X12" s="30"/>
      <c r="Y12" s="13"/>
      <c r="Z12" s="37"/>
      <c r="AB12" s="30"/>
      <c r="AC12" s="13"/>
    </row>
    <row r="13" spans="1:37" s="12" customFormat="1" ht="18" customHeight="1">
      <c r="A13" s="22" t="s">
        <v>4</v>
      </c>
      <c r="B13" s="33">
        <f>D13+F13</f>
        <v>133</v>
      </c>
      <c r="C13" s="13">
        <v>17</v>
      </c>
      <c r="D13" s="30">
        <v>70</v>
      </c>
      <c r="E13" s="13">
        <v>3</v>
      </c>
      <c r="F13" s="30">
        <v>63</v>
      </c>
      <c r="G13" s="13">
        <v>14</v>
      </c>
      <c r="H13" s="30">
        <v>6</v>
      </c>
      <c r="I13" s="14" t="s">
        <v>32</v>
      </c>
      <c r="J13" s="35">
        <v>3</v>
      </c>
      <c r="K13" s="14" t="s">
        <v>27</v>
      </c>
      <c r="L13" s="30">
        <v>2</v>
      </c>
      <c r="M13" s="13">
        <v>2</v>
      </c>
      <c r="N13" s="30">
        <v>4</v>
      </c>
      <c r="O13" s="13">
        <v>1</v>
      </c>
      <c r="P13" s="35" t="s">
        <v>27</v>
      </c>
      <c r="Q13" s="14" t="s">
        <v>32</v>
      </c>
      <c r="R13" s="30">
        <v>3</v>
      </c>
      <c r="S13" s="14" t="s">
        <v>32</v>
      </c>
      <c r="T13" s="30">
        <v>20</v>
      </c>
      <c r="U13" s="13">
        <v>3</v>
      </c>
      <c r="V13" s="30">
        <v>20</v>
      </c>
      <c r="W13" s="13">
        <v>3</v>
      </c>
      <c r="X13" s="30">
        <v>2</v>
      </c>
      <c r="Y13" s="14" t="s">
        <v>32</v>
      </c>
      <c r="Z13" s="30">
        <v>9</v>
      </c>
      <c r="AA13" s="15">
        <v>3</v>
      </c>
      <c r="AB13" s="30">
        <v>64</v>
      </c>
      <c r="AC13" s="13">
        <v>5</v>
      </c>
      <c r="AD13" s="16"/>
      <c r="AE13" s="17"/>
    </row>
    <row r="14" spans="1:37" s="12" customFormat="1" ht="18" customHeight="1">
      <c r="A14" s="22" t="s">
        <v>5</v>
      </c>
      <c r="B14" s="33">
        <f t="shared" ref="B14:B20" si="4">D14+F14</f>
        <v>26</v>
      </c>
      <c r="C14" s="13">
        <v>3</v>
      </c>
      <c r="D14" s="30">
        <v>14</v>
      </c>
      <c r="E14" s="13">
        <v>1</v>
      </c>
      <c r="F14" s="30">
        <v>12</v>
      </c>
      <c r="G14" s="13">
        <v>2</v>
      </c>
      <c r="H14" s="30">
        <v>2</v>
      </c>
      <c r="I14" s="14" t="s">
        <v>32</v>
      </c>
      <c r="J14" s="35" t="s">
        <v>32</v>
      </c>
      <c r="K14" s="14" t="s">
        <v>32</v>
      </c>
      <c r="L14" s="35">
        <v>1</v>
      </c>
      <c r="M14" s="14" t="s">
        <v>32</v>
      </c>
      <c r="N14" s="35" t="s">
        <v>32</v>
      </c>
      <c r="O14" s="14" t="s">
        <v>32</v>
      </c>
      <c r="P14" s="35" t="s">
        <v>32</v>
      </c>
      <c r="Q14" s="14" t="s">
        <v>32</v>
      </c>
      <c r="R14" s="35" t="s">
        <v>32</v>
      </c>
      <c r="S14" s="14" t="s">
        <v>32</v>
      </c>
      <c r="T14" s="30">
        <v>7</v>
      </c>
      <c r="U14" s="13">
        <v>2</v>
      </c>
      <c r="V14" s="30">
        <v>2</v>
      </c>
      <c r="W14" s="14" t="s">
        <v>27</v>
      </c>
      <c r="X14" s="35" t="s">
        <v>32</v>
      </c>
      <c r="Y14" s="14" t="s">
        <v>32</v>
      </c>
      <c r="Z14" s="37">
        <v>4</v>
      </c>
      <c r="AA14" s="14" t="s">
        <v>32</v>
      </c>
      <c r="AB14" s="30">
        <v>10</v>
      </c>
      <c r="AC14" s="13">
        <v>1</v>
      </c>
      <c r="AD14" s="16"/>
      <c r="AE14" s="17"/>
    </row>
    <row r="15" spans="1:37" s="12" customFormat="1" ht="18" customHeight="1">
      <c r="A15" s="22" t="s">
        <v>6</v>
      </c>
      <c r="B15" s="33">
        <f t="shared" si="4"/>
        <v>58</v>
      </c>
      <c r="C15" s="13">
        <v>4</v>
      </c>
      <c r="D15" s="30">
        <v>36</v>
      </c>
      <c r="E15" s="13">
        <v>2</v>
      </c>
      <c r="F15" s="30">
        <v>22</v>
      </c>
      <c r="G15" s="13">
        <v>2</v>
      </c>
      <c r="H15" s="35" t="s">
        <v>27</v>
      </c>
      <c r="I15" s="14" t="s">
        <v>32</v>
      </c>
      <c r="J15" s="35" t="s">
        <v>27</v>
      </c>
      <c r="K15" s="14" t="s">
        <v>32</v>
      </c>
      <c r="L15" s="35">
        <v>2</v>
      </c>
      <c r="M15" s="14" t="s">
        <v>32</v>
      </c>
      <c r="N15" s="35" t="s">
        <v>32</v>
      </c>
      <c r="O15" s="14" t="s">
        <v>32</v>
      </c>
      <c r="P15" s="35">
        <v>1</v>
      </c>
      <c r="Q15" s="14" t="s">
        <v>32</v>
      </c>
      <c r="R15" s="30">
        <v>8</v>
      </c>
      <c r="S15" s="14" t="s">
        <v>32</v>
      </c>
      <c r="T15" s="30">
        <v>6</v>
      </c>
      <c r="U15" s="14" t="s">
        <v>27</v>
      </c>
      <c r="V15" s="30">
        <v>10</v>
      </c>
      <c r="W15" s="13">
        <v>2</v>
      </c>
      <c r="X15" s="30">
        <v>3</v>
      </c>
      <c r="Y15" s="14" t="s">
        <v>32</v>
      </c>
      <c r="Z15" s="30">
        <v>6</v>
      </c>
      <c r="AA15" s="15">
        <v>1</v>
      </c>
      <c r="AB15" s="30">
        <v>22</v>
      </c>
      <c r="AC15" s="13">
        <v>1</v>
      </c>
      <c r="AD15" s="16"/>
      <c r="AE15" s="17"/>
    </row>
    <row r="16" spans="1:37" s="12" customFormat="1" ht="18" customHeight="1">
      <c r="A16" s="22" t="s">
        <v>7</v>
      </c>
      <c r="B16" s="33">
        <f t="shared" si="4"/>
        <v>7</v>
      </c>
      <c r="C16" s="13">
        <v>1</v>
      </c>
      <c r="D16" s="30">
        <v>6</v>
      </c>
      <c r="E16" s="13">
        <v>1</v>
      </c>
      <c r="F16" s="30">
        <v>1</v>
      </c>
      <c r="G16" s="14" t="s">
        <v>32</v>
      </c>
      <c r="H16" s="35" t="s">
        <v>32</v>
      </c>
      <c r="I16" s="14" t="s">
        <v>32</v>
      </c>
      <c r="J16" s="35" t="s">
        <v>32</v>
      </c>
      <c r="K16" s="14" t="s">
        <v>32</v>
      </c>
      <c r="L16" s="35" t="s">
        <v>32</v>
      </c>
      <c r="M16" s="14" t="s">
        <v>32</v>
      </c>
      <c r="N16" s="35" t="s">
        <v>32</v>
      </c>
      <c r="O16" s="14" t="s">
        <v>32</v>
      </c>
      <c r="P16" s="35" t="s">
        <v>32</v>
      </c>
      <c r="Q16" s="14" t="s">
        <v>32</v>
      </c>
      <c r="R16" s="30">
        <v>2</v>
      </c>
      <c r="S16" s="14" t="s">
        <v>32</v>
      </c>
      <c r="T16" s="30">
        <v>3</v>
      </c>
      <c r="U16" s="14" t="s">
        <v>32</v>
      </c>
      <c r="V16" s="30">
        <v>1</v>
      </c>
      <c r="W16" s="13">
        <v>1</v>
      </c>
      <c r="X16" s="35" t="s">
        <v>32</v>
      </c>
      <c r="Y16" s="14" t="s">
        <v>32</v>
      </c>
      <c r="Z16" s="35">
        <v>1</v>
      </c>
      <c r="AA16" s="14" t="s">
        <v>32</v>
      </c>
      <c r="AB16" s="35" t="s">
        <v>27</v>
      </c>
      <c r="AC16" s="14" t="s">
        <v>32</v>
      </c>
      <c r="AD16" s="16"/>
      <c r="AE16" s="17"/>
    </row>
    <row r="17" spans="1:31" s="12" customFormat="1" ht="18" customHeight="1">
      <c r="A17" s="22" t="s">
        <v>8</v>
      </c>
      <c r="B17" s="33">
        <f t="shared" si="4"/>
        <v>8</v>
      </c>
      <c r="C17" s="13">
        <v>1</v>
      </c>
      <c r="D17" s="30">
        <v>3</v>
      </c>
      <c r="E17" s="14" t="s">
        <v>33</v>
      </c>
      <c r="F17" s="30">
        <v>5</v>
      </c>
      <c r="G17" s="13">
        <v>1</v>
      </c>
      <c r="H17" s="30">
        <v>1</v>
      </c>
      <c r="I17" s="14" t="s">
        <v>33</v>
      </c>
      <c r="J17" s="35">
        <v>1</v>
      </c>
      <c r="K17" s="14" t="s">
        <v>33</v>
      </c>
      <c r="L17" s="35" t="s">
        <v>33</v>
      </c>
      <c r="M17" s="14" t="s">
        <v>33</v>
      </c>
      <c r="N17" s="35" t="s">
        <v>33</v>
      </c>
      <c r="O17" s="14" t="s">
        <v>33</v>
      </c>
      <c r="P17" s="35" t="s">
        <v>33</v>
      </c>
      <c r="Q17" s="14" t="s">
        <v>33</v>
      </c>
      <c r="R17" s="35" t="s">
        <v>33</v>
      </c>
      <c r="S17" s="14" t="s">
        <v>33</v>
      </c>
      <c r="T17" s="30">
        <v>2</v>
      </c>
      <c r="U17" s="14" t="s">
        <v>33</v>
      </c>
      <c r="V17" s="35" t="s">
        <v>33</v>
      </c>
      <c r="W17" s="14" t="s">
        <v>33</v>
      </c>
      <c r="X17" s="35" t="s">
        <v>33</v>
      </c>
      <c r="Y17" s="14" t="s">
        <v>33</v>
      </c>
      <c r="Z17" s="35">
        <v>1</v>
      </c>
      <c r="AA17" s="14" t="s">
        <v>33</v>
      </c>
      <c r="AB17" s="30">
        <v>3</v>
      </c>
      <c r="AC17" s="13">
        <v>1</v>
      </c>
      <c r="AD17" s="16"/>
      <c r="AE17" s="17"/>
    </row>
    <row r="18" spans="1:31" s="12" customFormat="1" ht="18" customHeight="1">
      <c r="A18" s="22" t="s">
        <v>9</v>
      </c>
      <c r="B18" s="33">
        <f t="shared" si="4"/>
        <v>15</v>
      </c>
      <c r="C18" s="13">
        <v>2</v>
      </c>
      <c r="D18" s="30">
        <v>5</v>
      </c>
      <c r="E18" s="14" t="s">
        <v>33</v>
      </c>
      <c r="F18" s="30">
        <v>10</v>
      </c>
      <c r="G18" s="13">
        <v>2</v>
      </c>
      <c r="H18" s="30">
        <v>1</v>
      </c>
      <c r="I18" s="14" t="s">
        <v>33</v>
      </c>
      <c r="J18" s="35" t="s">
        <v>33</v>
      </c>
      <c r="K18" s="14" t="s">
        <v>33</v>
      </c>
      <c r="L18" s="35" t="s">
        <v>33</v>
      </c>
      <c r="M18" s="14" t="s">
        <v>33</v>
      </c>
      <c r="N18" s="35" t="s">
        <v>33</v>
      </c>
      <c r="O18" s="14" t="s">
        <v>33</v>
      </c>
      <c r="P18" s="35" t="s">
        <v>33</v>
      </c>
      <c r="Q18" s="14" t="s">
        <v>33</v>
      </c>
      <c r="R18" s="35" t="s">
        <v>33</v>
      </c>
      <c r="S18" s="14" t="s">
        <v>33</v>
      </c>
      <c r="T18" s="30">
        <v>3</v>
      </c>
      <c r="U18" s="14" t="s">
        <v>33</v>
      </c>
      <c r="V18" s="35" t="s">
        <v>33</v>
      </c>
      <c r="W18" s="14" t="s">
        <v>33</v>
      </c>
      <c r="X18" s="35" t="s">
        <v>33</v>
      </c>
      <c r="Y18" s="14" t="s">
        <v>33</v>
      </c>
      <c r="Z18" s="35" t="s">
        <v>33</v>
      </c>
      <c r="AA18" s="14" t="s">
        <v>33</v>
      </c>
      <c r="AB18" s="30">
        <v>11</v>
      </c>
      <c r="AC18" s="13">
        <v>2</v>
      </c>
      <c r="AD18" s="16"/>
      <c r="AE18" s="17"/>
    </row>
    <row r="19" spans="1:31" s="12" customFormat="1" ht="18" customHeight="1">
      <c r="A19" s="22" t="s">
        <v>10</v>
      </c>
      <c r="B19" s="33">
        <f t="shared" si="4"/>
        <v>5</v>
      </c>
      <c r="C19" s="13">
        <v>1</v>
      </c>
      <c r="D19" s="30">
        <v>4</v>
      </c>
      <c r="E19" s="13">
        <v>1</v>
      </c>
      <c r="F19" s="30">
        <v>1</v>
      </c>
      <c r="G19" s="14" t="s">
        <v>27</v>
      </c>
      <c r="H19" s="35" t="s">
        <v>33</v>
      </c>
      <c r="I19" s="14" t="s">
        <v>33</v>
      </c>
      <c r="J19" s="35" t="s">
        <v>33</v>
      </c>
      <c r="K19" s="14" t="s">
        <v>33</v>
      </c>
      <c r="L19" s="35" t="s">
        <v>33</v>
      </c>
      <c r="M19" s="14" t="s">
        <v>33</v>
      </c>
      <c r="N19" s="35" t="s">
        <v>33</v>
      </c>
      <c r="O19" s="14" t="s">
        <v>33</v>
      </c>
      <c r="P19" s="35" t="s">
        <v>33</v>
      </c>
      <c r="Q19" s="14" t="s">
        <v>33</v>
      </c>
      <c r="R19" s="35" t="s">
        <v>33</v>
      </c>
      <c r="S19" s="14" t="s">
        <v>33</v>
      </c>
      <c r="T19" s="35" t="s">
        <v>27</v>
      </c>
      <c r="U19" s="14" t="s">
        <v>33</v>
      </c>
      <c r="V19" s="35" t="s">
        <v>27</v>
      </c>
      <c r="W19" s="14" t="s">
        <v>27</v>
      </c>
      <c r="X19" s="30">
        <v>1</v>
      </c>
      <c r="Y19" s="13">
        <v>1</v>
      </c>
      <c r="Z19" s="35" t="s">
        <v>33</v>
      </c>
      <c r="AA19" s="14" t="s">
        <v>33</v>
      </c>
      <c r="AB19" s="30">
        <v>4</v>
      </c>
      <c r="AC19" s="14" t="s">
        <v>33</v>
      </c>
      <c r="AD19" s="16"/>
      <c r="AE19" s="17"/>
    </row>
    <row r="20" spans="1:31" s="12" customFormat="1" ht="18" customHeight="1">
      <c r="A20" s="24" t="s">
        <v>11</v>
      </c>
      <c r="B20" s="34">
        <f t="shared" si="4"/>
        <v>7</v>
      </c>
      <c r="C20" s="13">
        <v>1</v>
      </c>
      <c r="D20" s="30">
        <v>4</v>
      </c>
      <c r="E20" s="13">
        <v>1</v>
      </c>
      <c r="F20" s="30">
        <v>3</v>
      </c>
      <c r="G20" s="14" t="s">
        <v>33</v>
      </c>
      <c r="H20" s="35" t="s">
        <v>33</v>
      </c>
      <c r="I20" s="14" t="s">
        <v>33</v>
      </c>
      <c r="J20" s="30">
        <v>1</v>
      </c>
      <c r="K20" s="13">
        <v>1</v>
      </c>
      <c r="L20" s="35" t="s">
        <v>33</v>
      </c>
      <c r="M20" s="14" t="s">
        <v>33</v>
      </c>
      <c r="N20" s="36" t="s">
        <v>33</v>
      </c>
      <c r="O20" s="14" t="s">
        <v>33</v>
      </c>
      <c r="P20" s="35" t="s">
        <v>33</v>
      </c>
      <c r="Q20" s="14" t="s">
        <v>33</v>
      </c>
      <c r="R20" s="35" t="s">
        <v>33</v>
      </c>
      <c r="S20" s="14" t="s">
        <v>33</v>
      </c>
      <c r="T20" s="30">
        <v>1</v>
      </c>
      <c r="U20" s="14" t="s">
        <v>27</v>
      </c>
      <c r="V20" s="30">
        <v>2</v>
      </c>
      <c r="W20" s="14" t="s">
        <v>33</v>
      </c>
      <c r="X20" s="30">
        <v>1</v>
      </c>
      <c r="Y20" s="14" t="s">
        <v>33</v>
      </c>
      <c r="Z20" s="35">
        <v>1</v>
      </c>
      <c r="AA20" s="14" t="s">
        <v>33</v>
      </c>
      <c r="AB20" s="38">
        <v>1</v>
      </c>
      <c r="AC20" s="18" t="s">
        <v>33</v>
      </c>
      <c r="AD20" s="16"/>
      <c r="AE20" s="17"/>
    </row>
    <row r="21" spans="1:31" ht="18" customHeight="1">
      <c r="B21" s="5" t="s">
        <v>12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 t="s">
        <v>12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 t="s">
        <v>12</v>
      </c>
      <c r="AA21" s="5"/>
    </row>
    <row r="22" spans="1:31" ht="18" customHeight="1">
      <c r="B22" s="19" t="s">
        <v>39</v>
      </c>
      <c r="C22" s="11"/>
      <c r="D22" s="11"/>
      <c r="E22" s="11"/>
      <c r="F22" s="11"/>
      <c r="G22" s="11"/>
      <c r="N22" s="19" t="s">
        <v>39</v>
      </c>
      <c r="Z22" s="19" t="s">
        <v>39</v>
      </c>
    </row>
  </sheetData>
  <mergeCells count="16">
    <mergeCell ref="AB3:AC3"/>
    <mergeCell ref="Z3:AA3"/>
    <mergeCell ref="B1:M1"/>
    <mergeCell ref="N1:Y1"/>
    <mergeCell ref="R3:S3"/>
    <mergeCell ref="T3:U3"/>
    <mergeCell ref="V3:W3"/>
    <mergeCell ref="X3:Y3"/>
    <mergeCell ref="J3:K3"/>
    <mergeCell ref="L3:M3"/>
    <mergeCell ref="N3:O3"/>
    <mergeCell ref="P3:Q3"/>
    <mergeCell ref="B3:C3"/>
    <mergeCell ref="D3:E3"/>
    <mergeCell ref="F3:G3"/>
    <mergeCell ref="H3:I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2" manualBreakCount="2">
    <brk id="13" max="19" man="1"/>
    <brk id="25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1205</vt:lpstr>
      <vt:lpstr>'1205'!Print_Area</vt:lpstr>
      <vt:lpstr>'1205'!Print_Titles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2012-04-17T05:27:46Z</dcterms:created>
  <dcterms:modified xsi:type="dcterms:W3CDTF">2014-03-17T05:37:36Z</dcterms:modified>
</cp:coreProperties>
</file>