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330" windowHeight="6120" activeTab="0"/>
  </bookViews>
  <sheets>
    <sheet name="1808" sheetId="1" r:id="rId1"/>
  </sheets>
  <definedNames>
    <definedName name="_xlnm.Print_Area" localSheetId="0">'1808'!$A$1:$E$193</definedName>
    <definedName name="_xlnm.Print_Titles" localSheetId="0">'1808'!$A:$A</definedName>
  </definedNames>
  <calcPr fullCalcOnLoad="1"/>
</workbook>
</file>

<file path=xl/sharedStrings.xml><?xml version="1.0" encoding="utf-8"?>
<sst xmlns="http://schemas.openxmlformats.org/spreadsheetml/2006/main" count="192" uniqueCount="81">
  <si>
    <t>総額</t>
  </si>
  <si>
    <t>国庫支出金</t>
  </si>
  <si>
    <t>県支出金</t>
  </si>
  <si>
    <t>財産収入</t>
  </si>
  <si>
    <t>繰入金</t>
  </si>
  <si>
    <t>繰越金</t>
  </si>
  <si>
    <t>諸収入</t>
  </si>
  <si>
    <t>総務費</t>
  </si>
  <si>
    <t>公債費</t>
  </si>
  <si>
    <t>諸支出金</t>
  </si>
  <si>
    <t>使用料及び手数料</t>
  </si>
  <si>
    <t>市債</t>
  </si>
  <si>
    <t>諸支出金</t>
  </si>
  <si>
    <t>国民健康保険税</t>
  </si>
  <si>
    <t>国民健康保険料</t>
  </si>
  <si>
    <t>療養給付費交付金</t>
  </si>
  <si>
    <t>共同事業交付金</t>
  </si>
  <si>
    <t>保険給付費</t>
  </si>
  <si>
    <t>老人保健拠出金</t>
  </si>
  <si>
    <t>共同事業拠出金</t>
  </si>
  <si>
    <t>基金積立金</t>
  </si>
  <si>
    <t>予備費</t>
  </si>
  <si>
    <t>支払基金交付金</t>
  </si>
  <si>
    <t>医療諸費</t>
  </si>
  <si>
    <t>前年度繰上充用金</t>
  </si>
  <si>
    <t>財政安定化基金拠出金</t>
  </si>
  <si>
    <t>保険料</t>
  </si>
  <si>
    <t>寄附金</t>
  </si>
  <si>
    <t>宅地造成事業費</t>
  </si>
  <si>
    <t>財産費</t>
  </si>
  <si>
    <t>単位：千円</t>
  </si>
  <si>
    <t>資料：財政課</t>
  </si>
  <si>
    <t>(1)国民健康保険(事業勘定)事業</t>
  </si>
  <si>
    <t>科目</t>
  </si>
  <si>
    <t>（歳出）</t>
  </si>
  <si>
    <t>総額</t>
  </si>
  <si>
    <t>分担金及び負担金</t>
  </si>
  <si>
    <t>使用料及び手数料</t>
  </si>
  <si>
    <t>県支出金</t>
  </si>
  <si>
    <t>繰入金</t>
  </si>
  <si>
    <t>繰越金</t>
  </si>
  <si>
    <t>諸収入</t>
  </si>
  <si>
    <t>市債</t>
  </si>
  <si>
    <t>財産収入</t>
  </si>
  <si>
    <t>給水事業費</t>
  </si>
  <si>
    <t>公債費</t>
  </si>
  <si>
    <t>予備費</t>
  </si>
  <si>
    <t>（歳出）</t>
  </si>
  <si>
    <t>（歳入）</t>
  </si>
  <si>
    <t>（歳入）</t>
  </si>
  <si>
    <t>管理費</t>
  </si>
  <si>
    <t>内尾施設事業費</t>
  </si>
  <si>
    <t>一里野体育施設事業費</t>
  </si>
  <si>
    <t>白峰施設事業費</t>
  </si>
  <si>
    <t>前年度繰上充用金</t>
  </si>
  <si>
    <t>地域支援事業費</t>
  </si>
  <si>
    <t>財産収入</t>
  </si>
  <si>
    <t>新工業団地整備事業費</t>
  </si>
  <si>
    <t>特別会計決算</t>
  </si>
  <si>
    <t>特別会計決算（つづき）</t>
  </si>
  <si>
    <t>前期高齢者交付金</t>
  </si>
  <si>
    <t>後期高齢者支援金等</t>
  </si>
  <si>
    <t>前期高齢者納付金等</t>
  </si>
  <si>
    <t>保険料</t>
  </si>
  <si>
    <t>使用料及び手数料</t>
  </si>
  <si>
    <t>繰入金</t>
  </si>
  <si>
    <t>広域連合納付金</t>
  </si>
  <si>
    <t>介護納付金</t>
  </si>
  <si>
    <t>保健事業費</t>
  </si>
  <si>
    <t>繰越金</t>
  </si>
  <si>
    <t>(2)老人保健事業</t>
  </si>
  <si>
    <t>(3)後期高齢者医療事業</t>
  </si>
  <si>
    <t>(4)介護保険事業</t>
  </si>
  <si>
    <t>(5)簡易水道事業</t>
  </si>
  <si>
    <t>(6)墓地公苑事業</t>
  </si>
  <si>
    <t>(7)観光事業</t>
  </si>
  <si>
    <t>(8)温泉事業</t>
  </si>
  <si>
    <t>平成22年度</t>
  </si>
  <si>
    <t>(9)宅地造成事業</t>
  </si>
  <si>
    <t>(10)工業団地造成事業</t>
  </si>
  <si>
    <t>(11)湊財産区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</si>
</sst>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;[Red]\-#,##0.0"/>
    <numFmt numFmtId="179" formatCode="###,###;;&quot;-&quot;"/>
    <numFmt numFmtId="180" formatCode="#,##0_);[Red]\(#,##0\)"/>
    <numFmt numFmtId="181" formatCode="#,##0_ "/>
    <numFmt numFmtId="182" formatCode="#,##0_ ;[Red]\-#,##0\ "/>
    <numFmt numFmtId="183" formatCode="#,##0_ ;;&quot;- &quot;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0" fillId="0" borderId="0" xfId="48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4" xfId="0" applyFont="1" applyBorder="1" applyAlignment="1">
      <alignment horizontal="left" vertical="center" indent="1"/>
    </xf>
    <xf numFmtId="183" fontId="0" fillId="0" borderId="15" xfId="48" applyNumberFormat="1" applyFont="1" applyBorder="1" applyAlignment="1">
      <alignment vertical="center"/>
    </xf>
    <xf numFmtId="183" fontId="0" fillId="0" borderId="0" xfId="48" applyNumberFormat="1" applyFont="1" applyBorder="1" applyAlignment="1">
      <alignment vertical="center"/>
    </xf>
    <xf numFmtId="183" fontId="4" fillId="0" borderId="0" xfId="48" applyNumberFormat="1" applyFont="1" applyBorder="1" applyAlignment="1">
      <alignment vertical="center"/>
    </xf>
    <xf numFmtId="183" fontId="0" fillId="0" borderId="16" xfId="48" applyNumberFormat="1" applyFont="1" applyBorder="1" applyAlignment="1">
      <alignment vertical="center"/>
    </xf>
    <xf numFmtId="183" fontId="4" fillId="0" borderId="16" xfId="48" applyNumberFormat="1" applyFont="1" applyBorder="1" applyAlignment="1">
      <alignment vertical="center"/>
    </xf>
    <xf numFmtId="183" fontId="4" fillId="0" borderId="0" xfId="48" applyNumberFormat="1" applyFont="1" applyAlignment="1">
      <alignment vertical="center"/>
    </xf>
    <xf numFmtId="183" fontId="5" fillId="0" borderId="16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183" fontId="5" fillId="0" borderId="17" xfId="0" applyNumberFormat="1" applyFont="1" applyBorder="1" applyAlignment="1">
      <alignment vertical="center"/>
    </xf>
    <xf numFmtId="183" fontId="0" fillId="0" borderId="0" xfId="48" applyNumberFormat="1" applyFont="1" applyAlignment="1">
      <alignment vertical="center"/>
    </xf>
    <xf numFmtId="183" fontId="0" fillId="0" borderId="17" xfId="48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0" fontId="0" fillId="0" borderId="11" xfId="0" applyFont="1" applyBorder="1" applyAlignment="1">
      <alignment horizontal="left" vertical="center" indent="1" shrinkToFit="1"/>
    </xf>
    <xf numFmtId="0" fontId="0" fillId="0" borderId="11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10" xfId="0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horizontal="left" vertical="center" indent="1" shrinkToFit="1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94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00390625" defaultRowHeight="12"/>
  <cols>
    <col min="1" max="1" width="35.875" style="1" customWidth="1"/>
    <col min="2" max="5" width="17.375" style="1" customWidth="1"/>
    <col min="6" max="16384" width="9.375" style="1" customWidth="1"/>
  </cols>
  <sheetData>
    <row r="1" spans="1:5" ht="17.25">
      <c r="A1" s="42" t="s">
        <v>58</v>
      </c>
      <c r="B1" s="42"/>
      <c r="C1" s="42"/>
      <c r="D1" s="42"/>
      <c r="E1" s="42"/>
    </row>
    <row r="2" spans="1:5" ht="15.75" customHeight="1" thickBot="1">
      <c r="A2" s="6"/>
      <c r="C2" s="10"/>
      <c r="D2" s="10"/>
      <c r="E2" s="10" t="s">
        <v>30</v>
      </c>
    </row>
    <row r="3" spans="1:5" ht="18" customHeight="1">
      <c r="A3" s="11" t="s">
        <v>33</v>
      </c>
      <c r="B3" s="34" t="s">
        <v>77</v>
      </c>
      <c r="C3" s="29">
        <v>23</v>
      </c>
      <c r="D3" s="29">
        <v>24</v>
      </c>
      <c r="E3" s="29">
        <v>25</v>
      </c>
    </row>
    <row r="4" spans="1:5" ht="15" customHeight="1">
      <c r="A4" s="35" t="s">
        <v>32</v>
      </c>
      <c r="B4" s="17"/>
      <c r="C4" s="26"/>
      <c r="D4" s="26"/>
      <c r="E4" s="26"/>
    </row>
    <row r="5" spans="1:5" ht="15" customHeight="1">
      <c r="A5" s="40" t="s">
        <v>48</v>
      </c>
      <c r="B5" s="18"/>
      <c r="C5" s="26"/>
      <c r="D5" s="26"/>
      <c r="E5" s="26"/>
    </row>
    <row r="6" spans="1:5" ht="15" customHeight="1">
      <c r="A6" s="14" t="s">
        <v>0</v>
      </c>
      <c r="B6" s="22">
        <f>SUM(B7:B17)</f>
        <v>10028450</v>
      </c>
      <c r="C6" s="22">
        <f>SUM(C7:C17)</f>
        <v>10572661</v>
      </c>
      <c r="D6" s="22">
        <f>SUM(D7:D17)</f>
        <v>10914368</v>
      </c>
      <c r="E6" s="22">
        <f>SUM(E7:E17)</f>
        <v>11398013</v>
      </c>
    </row>
    <row r="7" spans="1:5" ht="15" customHeight="1">
      <c r="A7" s="12" t="s">
        <v>13</v>
      </c>
      <c r="B7" s="26">
        <v>2611322</v>
      </c>
      <c r="C7" s="26">
        <v>2626836</v>
      </c>
      <c r="D7" s="26">
        <v>2684820</v>
      </c>
      <c r="E7" s="26">
        <v>2707524</v>
      </c>
    </row>
    <row r="8" spans="1:5" ht="15" customHeight="1">
      <c r="A8" s="12" t="s">
        <v>14</v>
      </c>
      <c r="B8" s="26">
        <v>216</v>
      </c>
      <c r="C8" s="26">
        <v>303</v>
      </c>
      <c r="D8" s="26">
        <v>342</v>
      </c>
      <c r="E8" s="26">
        <v>151</v>
      </c>
    </row>
    <row r="9" spans="1:5" ht="15" customHeight="1">
      <c r="A9" s="12" t="s">
        <v>1</v>
      </c>
      <c r="B9" s="26">
        <v>2699131</v>
      </c>
      <c r="C9" s="26">
        <v>2334045</v>
      </c>
      <c r="D9" s="26">
        <v>2194938</v>
      </c>
      <c r="E9" s="26">
        <v>2428530</v>
      </c>
    </row>
    <row r="10" spans="1:5" ht="15" customHeight="1">
      <c r="A10" s="12" t="s">
        <v>15</v>
      </c>
      <c r="B10" s="26">
        <v>657126</v>
      </c>
      <c r="C10" s="26">
        <v>835207</v>
      </c>
      <c r="D10" s="26">
        <v>944485</v>
      </c>
      <c r="E10" s="26">
        <v>833308</v>
      </c>
    </row>
    <row r="11" spans="1:5" ht="15" customHeight="1">
      <c r="A11" s="32" t="s">
        <v>60</v>
      </c>
      <c r="B11" s="26">
        <v>1631514</v>
      </c>
      <c r="C11" s="26">
        <v>2565488</v>
      </c>
      <c r="D11" s="26">
        <v>2828737</v>
      </c>
      <c r="E11" s="26">
        <v>3010132</v>
      </c>
    </row>
    <row r="12" spans="1:5" ht="15" customHeight="1">
      <c r="A12" s="12" t="s">
        <v>2</v>
      </c>
      <c r="B12" s="26">
        <v>440862</v>
      </c>
      <c r="C12" s="26">
        <v>401839</v>
      </c>
      <c r="D12" s="26">
        <v>508200</v>
      </c>
      <c r="E12" s="26">
        <v>521419</v>
      </c>
    </row>
    <row r="13" spans="1:5" ht="15" customHeight="1">
      <c r="A13" s="12" t="s">
        <v>16</v>
      </c>
      <c r="B13" s="26">
        <v>1212128</v>
      </c>
      <c r="C13" s="26">
        <v>1136006</v>
      </c>
      <c r="D13" s="26">
        <v>1108830</v>
      </c>
      <c r="E13" s="26">
        <v>1223206</v>
      </c>
    </row>
    <row r="14" spans="1:5" ht="15" customHeight="1">
      <c r="A14" s="12" t="s">
        <v>3</v>
      </c>
      <c r="B14" s="26">
        <v>557</v>
      </c>
      <c r="C14" s="26">
        <v>186</v>
      </c>
      <c r="D14" s="26">
        <v>406</v>
      </c>
      <c r="E14" s="26">
        <v>426</v>
      </c>
    </row>
    <row r="15" spans="1:5" ht="15" customHeight="1">
      <c r="A15" s="12" t="s">
        <v>4</v>
      </c>
      <c r="B15" s="26">
        <v>733076</v>
      </c>
      <c r="C15" s="26">
        <v>611609</v>
      </c>
      <c r="D15" s="26">
        <v>551438</v>
      </c>
      <c r="E15" s="26">
        <v>608989</v>
      </c>
    </row>
    <row r="16" spans="1:5" ht="15" customHeight="1">
      <c r="A16" s="12" t="s">
        <v>5</v>
      </c>
      <c r="B16" s="26">
        <v>18171</v>
      </c>
      <c r="C16" s="26">
        <v>42247</v>
      </c>
      <c r="D16" s="26">
        <v>68350</v>
      </c>
      <c r="E16" s="26">
        <v>55032</v>
      </c>
    </row>
    <row r="17" spans="1:5" ht="15" customHeight="1">
      <c r="A17" s="12" t="s">
        <v>6</v>
      </c>
      <c r="B17" s="26">
        <v>24347</v>
      </c>
      <c r="C17" s="26">
        <v>18895</v>
      </c>
      <c r="D17" s="26">
        <v>23822</v>
      </c>
      <c r="E17" s="26">
        <v>9296</v>
      </c>
    </row>
    <row r="18" spans="1:5" ht="15" customHeight="1">
      <c r="A18" s="40" t="s">
        <v>34</v>
      </c>
      <c r="B18" s="26"/>
      <c r="C18" s="26"/>
      <c r="D18" s="26"/>
      <c r="E18" s="26"/>
    </row>
    <row r="19" spans="1:5" ht="15" customHeight="1">
      <c r="A19" s="14" t="s">
        <v>0</v>
      </c>
      <c r="B19" s="22">
        <f>SUM(B20:B30)</f>
        <v>9986203</v>
      </c>
      <c r="C19" s="22">
        <f>SUM(C20:C30)</f>
        <v>10504311</v>
      </c>
      <c r="D19" s="22">
        <f>SUM(D20:D30)</f>
        <v>10859336</v>
      </c>
      <c r="E19" s="22">
        <f>SUM(E20:E30)</f>
        <v>11340274</v>
      </c>
    </row>
    <row r="20" spans="1:5" ht="15" customHeight="1">
      <c r="A20" s="12" t="s">
        <v>7</v>
      </c>
      <c r="B20" s="26">
        <v>184701</v>
      </c>
      <c r="C20" s="26">
        <v>166601</v>
      </c>
      <c r="D20" s="26">
        <v>170917</v>
      </c>
      <c r="E20" s="26">
        <v>152324</v>
      </c>
    </row>
    <row r="21" spans="1:5" ht="15" customHeight="1">
      <c r="A21" s="12" t="s">
        <v>17</v>
      </c>
      <c r="B21" s="26">
        <v>6905937</v>
      </c>
      <c r="C21" s="26">
        <v>7162391</v>
      </c>
      <c r="D21" s="26">
        <v>7345268</v>
      </c>
      <c r="E21" s="26">
        <v>7745386</v>
      </c>
    </row>
    <row r="22" spans="1:5" ht="15" customHeight="1">
      <c r="A22" s="32" t="s">
        <v>61</v>
      </c>
      <c r="B22" s="26">
        <v>986996</v>
      </c>
      <c r="C22" s="26">
        <v>1116015</v>
      </c>
      <c r="D22" s="26">
        <v>1266791</v>
      </c>
      <c r="E22" s="26">
        <v>1353485</v>
      </c>
    </row>
    <row r="23" spans="1:5" ht="15" customHeight="1">
      <c r="A23" s="32" t="s">
        <v>62</v>
      </c>
      <c r="B23" s="26">
        <v>1720</v>
      </c>
      <c r="C23" s="26">
        <v>3304</v>
      </c>
      <c r="D23" s="26">
        <v>1367</v>
      </c>
      <c r="E23" s="26">
        <v>1429</v>
      </c>
    </row>
    <row r="24" spans="1:5" ht="15" customHeight="1">
      <c r="A24" s="12" t="s">
        <v>18</v>
      </c>
      <c r="B24" s="26">
        <v>14481</v>
      </c>
      <c r="C24" s="26">
        <v>67</v>
      </c>
      <c r="D24" s="26">
        <v>57</v>
      </c>
      <c r="E24" s="26">
        <v>50</v>
      </c>
    </row>
    <row r="25" spans="1:5" ht="15" customHeight="1">
      <c r="A25" s="32" t="s">
        <v>67</v>
      </c>
      <c r="B25" s="26">
        <v>427286</v>
      </c>
      <c r="C25" s="26">
        <v>468749</v>
      </c>
      <c r="D25" s="26">
        <v>535455</v>
      </c>
      <c r="E25" s="26">
        <v>586386</v>
      </c>
    </row>
    <row r="26" spans="1:5" ht="15" customHeight="1">
      <c r="A26" s="12" t="s">
        <v>19</v>
      </c>
      <c r="B26" s="26">
        <v>1182468</v>
      </c>
      <c r="C26" s="26">
        <v>1208939</v>
      </c>
      <c r="D26" s="26">
        <v>1249445</v>
      </c>
      <c r="E26" s="26">
        <v>1228000</v>
      </c>
    </row>
    <row r="27" spans="1:5" ht="15" customHeight="1">
      <c r="A27" s="32" t="s">
        <v>68</v>
      </c>
      <c r="B27" s="26">
        <v>67196</v>
      </c>
      <c r="C27" s="26">
        <v>92093</v>
      </c>
      <c r="D27" s="26">
        <v>95847</v>
      </c>
      <c r="E27" s="26">
        <v>98537</v>
      </c>
    </row>
    <row r="28" spans="1:5" ht="15" customHeight="1">
      <c r="A28" s="12" t="s">
        <v>20</v>
      </c>
      <c r="B28" s="26">
        <v>557</v>
      </c>
      <c r="C28" s="26">
        <v>170186</v>
      </c>
      <c r="D28" s="26">
        <v>56829</v>
      </c>
      <c r="E28" s="26">
        <v>426</v>
      </c>
    </row>
    <row r="29" spans="1:5" ht="15" customHeight="1">
      <c r="A29" s="12" t="s">
        <v>12</v>
      </c>
      <c r="B29" s="26">
        <v>214861</v>
      </c>
      <c r="C29" s="26">
        <v>115966</v>
      </c>
      <c r="D29" s="26">
        <v>137360</v>
      </c>
      <c r="E29" s="26">
        <v>174251</v>
      </c>
    </row>
    <row r="30" spans="1:5" ht="15" customHeight="1">
      <c r="A30" s="12" t="s">
        <v>21</v>
      </c>
      <c r="B30" s="24">
        <v>0</v>
      </c>
      <c r="C30" s="24">
        <v>0</v>
      </c>
      <c r="D30" s="24">
        <v>0</v>
      </c>
      <c r="E30" s="24">
        <v>0</v>
      </c>
    </row>
    <row r="31" spans="1:5" ht="15" customHeight="1">
      <c r="A31" s="36"/>
      <c r="B31" s="18"/>
      <c r="C31" s="18"/>
      <c r="D31" s="18"/>
      <c r="E31" s="18"/>
    </row>
    <row r="32" spans="1:5" ht="15" customHeight="1">
      <c r="A32" s="14" t="s">
        <v>70</v>
      </c>
      <c r="B32" s="18"/>
      <c r="C32" s="18"/>
      <c r="D32" s="18"/>
      <c r="E32" s="18"/>
    </row>
    <row r="33" spans="1:5" ht="15" customHeight="1">
      <c r="A33" s="3" t="s">
        <v>48</v>
      </c>
      <c r="B33" s="18"/>
      <c r="C33" s="18"/>
      <c r="D33" s="18"/>
      <c r="E33" s="18"/>
    </row>
    <row r="34" spans="1:5" ht="15" customHeight="1">
      <c r="A34" s="14" t="s">
        <v>0</v>
      </c>
      <c r="B34" s="19">
        <f>SUM(B35:B40)</f>
        <v>20305</v>
      </c>
      <c r="C34" s="19">
        <v>0</v>
      </c>
      <c r="D34" s="19">
        <v>0</v>
      </c>
      <c r="E34" s="19">
        <v>0</v>
      </c>
    </row>
    <row r="35" spans="1:5" ht="15" customHeight="1">
      <c r="A35" s="12" t="s">
        <v>22</v>
      </c>
      <c r="B35" s="18">
        <v>0</v>
      </c>
      <c r="C35" s="18"/>
      <c r="D35" s="18"/>
      <c r="E35" s="18"/>
    </row>
    <row r="36" spans="1:5" ht="15" customHeight="1">
      <c r="A36" s="12" t="s">
        <v>1</v>
      </c>
      <c r="B36" s="18">
        <v>0</v>
      </c>
      <c r="C36" s="18"/>
      <c r="D36" s="18"/>
      <c r="E36" s="18"/>
    </row>
    <row r="37" spans="1:5" ht="15" customHeight="1">
      <c r="A37" s="12" t="s">
        <v>2</v>
      </c>
      <c r="B37" s="18">
        <v>0</v>
      </c>
      <c r="C37" s="18"/>
      <c r="D37" s="18"/>
      <c r="E37" s="18"/>
    </row>
    <row r="38" spans="1:5" ht="15" customHeight="1">
      <c r="A38" s="12" t="s">
        <v>4</v>
      </c>
      <c r="B38" s="18">
        <v>17811</v>
      </c>
      <c r="C38" s="18"/>
      <c r="D38" s="18"/>
      <c r="E38" s="18"/>
    </row>
    <row r="39" spans="1:5" ht="15" customHeight="1">
      <c r="A39" s="12" t="s">
        <v>5</v>
      </c>
      <c r="B39" s="24">
        <v>0</v>
      </c>
      <c r="C39" s="18"/>
      <c r="D39" s="18"/>
      <c r="E39" s="18"/>
    </row>
    <row r="40" spans="1:5" ht="15" customHeight="1">
      <c r="A40" s="12" t="s">
        <v>6</v>
      </c>
      <c r="B40" s="18">
        <v>2494</v>
      </c>
      <c r="C40" s="18"/>
      <c r="D40" s="18"/>
      <c r="E40" s="18"/>
    </row>
    <row r="41" spans="1:5" ht="15" customHeight="1">
      <c r="A41" s="3" t="s">
        <v>34</v>
      </c>
      <c r="B41" s="18"/>
      <c r="C41" s="18"/>
      <c r="D41" s="18"/>
      <c r="E41" s="18"/>
    </row>
    <row r="42" spans="1:5" ht="15" customHeight="1">
      <c r="A42" s="14" t="s">
        <v>0</v>
      </c>
      <c r="B42" s="19">
        <f>SUM(B43:B47)</f>
        <v>20305</v>
      </c>
      <c r="C42" s="19">
        <v>0</v>
      </c>
      <c r="D42" s="19">
        <v>0</v>
      </c>
      <c r="E42" s="19">
        <v>0</v>
      </c>
    </row>
    <row r="43" spans="1:5" ht="15" customHeight="1">
      <c r="A43" s="12" t="s">
        <v>7</v>
      </c>
      <c r="B43" s="18">
        <v>178</v>
      </c>
      <c r="C43" s="18"/>
      <c r="D43" s="18"/>
      <c r="E43" s="18"/>
    </row>
    <row r="44" spans="1:5" ht="15" customHeight="1">
      <c r="A44" s="12" t="s">
        <v>23</v>
      </c>
      <c r="B44" s="18">
        <v>0</v>
      </c>
      <c r="C44" s="18"/>
      <c r="D44" s="18"/>
      <c r="E44" s="18"/>
    </row>
    <row r="45" spans="1:5" ht="15" customHeight="1">
      <c r="A45" s="12" t="s">
        <v>9</v>
      </c>
      <c r="B45" s="18">
        <v>20127</v>
      </c>
      <c r="C45" s="18"/>
      <c r="D45" s="18"/>
      <c r="E45" s="18"/>
    </row>
    <row r="46" spans="1:5" ht="15" customHeight="1">
      <c r="A46" s="12" t="s">
        <v>24</v>
      </c>
      <c r="B46" s="18">
        <v>0</v>
      </c>
      <c r="C46" s="18"/>
      <c r="D46" s="18"/>
      <c r="E46" s="18"/>
    </row>
    <row r="47" spans="1:5" ht="15" customHeight="1">
      <c r="A47" s="16" t="s">
        <v>21</v>
      </c>
      <c r="B47" s="25">
        <v>0</v>
      </c>
      <c r="C47" s="25"/>
      <c r="D47" s="25"/>
      <c r="E47" s="25"/>
    </row>
    <row r="48" ht="16.5" customHeight="1">
      <c r="A48" s="8" t="s">
        <v>31</v>
      </c>
    </row>
    <row r="49" spans="1:5" ht="17.25">
      <c r="A49" s="42" t="s">
        <v>59</v>
      </c>
      <c r="B49" s="42"/>
      <c r="C49" s="42"/>
      <c r="D49" s="42"/>
      <c r="E49" s="42"/>
    </row>
    <row r="50" spans="3:5" ht="18" customHeight="1" thickBot="1">
      <c r="C50" s="9"/>
      <c r="D50" s="9"/>
      <c r="E50" s="9" t="s">
        <v>30</v>
      </c>
    </row>
    <row r="51" spans="1:5" ht="18" customHeight="1">
      <c r="A51" s="11" t="s">
        <v>33</v>
      </c>
      <c r="B51" s="2" t="s">
        <v>77</v>
      </c>
      <c r="C51" s="2">
        <v>23</v>
      </c>
      <c r="D51" s="2">
        <v>24</v>
      </c>
      <c r="E51" s="2">
        <v>25</v>
      </c>
    </row>
    <row r="52" spans="1:5" ht="15" customHeight="1">
      <c r="A52" s="15" t="s">
        <v>71</v>
      </c>
      <c r="B52" s="20"/>
      <c r="C52" s="18"/>
      <c r="D52" s="18"/>
      <c r="E52" s="18"/>
    </row>
    <row r="53" spans="1:5" ht="15" customHeight="1">
      <c r="A53" s="5" t="s">
        <v>48</v>
      </c>
      <c r="B53" s="20"/>
      <c r="C53" s="18"/>
      <c r="D53" s="18"/>
      <c r="E53" s="18"/>
    </row>
    <row r="54" spans="1:5" ht="15" customHeight="1">
      <c r="A54" s="14" t="s">
        <v>0</v>
      </c>
      <c r="B54" s="19">
        <f>SUM(B55:B59)</f>
        <v>932944</v>
      </c>
      <c r="C54" s="19">
        <f>SUM(C55:C59)</f>
        <v>931018</v>
      </c>
      <c r="D54" s="19">
        <f>SUM(D55:D59)</f>
        <v>1028166</v>
      </c>
      <c r="E54" s="19">
        <f>SUM(E55:E59)</f>
        <v>1031014</v>
      </c>
    </row>
    <row r="55" spans="1:5" ht="15" customHeight="1">
      <c r="A55" s="32" t="s">
        <v>63</v>
      </c>
      <c r="B55" s="18">
        <v>712330</v>
      </c>
      <c r="C55" s="18">
        <v>703193</v>
      </c>
      <c r="D55" s="18">
        <v>778121</v>
      </c>
      <c r="E55" s="18">
        <v>783239</v>
      </c>
    </row>
    <row r="56" spans="1:5" ht="15" customHeight="1">
      <c r="A56" s="32" t="s">
        <v>64</v>
      </c>
      <c r="B56" s="18">
        <v>0</v>
      </c>
      <c r="C56" s="18">
        <v>0</v>
      </c>
      <c r="D56" s="18">
        <v>0</v>
      </c>
      <c r="E56" s="18">
        <v>0</v>
      </c>
    </row>
    <row r="57" spans="1:5" ht="15" customHeight="1">
      <c r="A57" s="32" t="s">
        <v>65</v>
      </c>
      <c r="B57" s="18">
        <v>218604</v>
      </c>
      <c r="C57" s="18">
        <v>225539</v>
      </c>
      <c r="D57" s="18">
        <v>247583</v>
      </c>
      <c r="E57" s="18">
        <v>244377</v>
      </c>
    </row>
    <row r="58" spans="1:5" ht="15" customHeight="1">
      <c r="A58" s="32" t="s">
        <v>69</v>
      </c>
      <c r="B58" s="18">
        <v>1406</v>
      </c>
      <c r="C58" s="18">
        <v>1786</v>
      </c>
      <c r="D58" s="18">
        <v>1871</v>
      </c>
      <c r="E58" s="18">
        <v>2434</v>
      </c>
    </row>
    <row r="59" spans="1:5" ht="15" customHeight="1">
      <c r="A59" s="32" t="s">
        <v>6</v>
      </c>
      <c r="B59" s="18">
        <v>604</v>
      </c>
      <c r="C59" s="18">
        <v>500</v>
      </c>
      <c r="D59" s="18">
        <v>591</v>
      </c>
      <c r="E59" s="18">
        <v>964</v>
      </c>
    </row>
    <row r="60" spans="1:5" ht="15" customHeight="1">
      <c r="A60" s="3" t="s">
        <v>34</v>
      </c>
      <c r="B60" s="18"/>
      <c r="C60" s="18"/>
      <c r="D60" s="18"/>
      <c r="E60" s="18"/>
    </row>
    <row r="61" spans="1:5" ht="15" customHeight="1">
      <c r="A61" s="14" t="s">
        <v>0</v>
      </c>
      <c r="B61" s="19">
        <f>SUM(B62:B64)</f>
        <v>931158</v>
      </c>
      <c r="C61" s="19">
        <f>SUM(C62:C64)</f>
        <v>929147</v>
      </c>
      <c r="D61" s="19">
        <f>SUM(D62:D64)</f>
        <v>1025733</v>
      </c>
      <c r="E61" s="19">
        <f>SUM(E62:E64)</f>
        <v>1028260</v>
      </c>
    </row>
    <row r="62" spans="1:5" ht="15" customHeight="1">
      <c r="A62" s="12" t="s">
        <v>7</v>
      </c>
      <c r="B62" s="18">
        <v>12594</v>
      </c>
      <c r="C62" s="18">
        <v>12199</v>
      </c>
      <c r="D62" s="18">
        <v>13608</v>
      </c>
      <c r="E62" s="18">
        <v>10648</v>
      </c>
    </row>
    <row r="63" spans="1:5" ht="15" customHeight="1">
      <c r="A63" s="32" t="s">
        <v>66</v>
      </c>
      <c r="B63" s="18">
        <v>917959</v>
      </c>
      <c r="C63" s="18">
        <v>916447</v>
      </c>
      <c r="D63" s="18">
        <v>1011534</v>
      </c>
      <c r="E63" s="18">
        <v>1016648</v>
      </c>
    </row>
    <row r="64" spans="1:5" ht="15" customHeight="1">
      <c r="A64" s="12" t="s">
        <v>9</v>
      </c>
      <c r="B64" s="18">
        <v>605</v>
      </c>
      <c r="C64" s="18">
        <v>501</v>
      </c>
      <c r="D64" s="18">
        <v>591</v>
      </c>
      <c r="E64" s="18">
        <v>964</v>
      </c>
    </row>
    <row r="65" spans="1:5" ht="15" customHeight="1">
      <c r="A65" s="12"/>
      <c r="B65" s="24"/>
      <c r="C65" s="24"/>
      <c r="D65" s="24"/>
      <c r="E65" s="24"/>
    </row>
    <row r="66" spans="1:5" ht="15" customHeight="1">
      <c r="A66" s="14" t="s">
        <v>72</v>
      </c>
      <c r="B66" s="18"/>
      <c r="C66" s="18"/>
      <c r="D66" s="18"/>
      <c r="E66" s="18"/>
    </row>
    <row r="67" spans="1:5" ht="15" customHeight="1">
      <c r="A67" s="3" t="s">
        <v>48</v>
      </c>
      <c r="B67" s="18"/>
      <c r="C67" s="18"/>
      <c r="D67" s="18"/>
      <c r="E67" s="18"/>
    </row>
    <row r="68" spans="1:5" ht="15" customHeight="1">
      <c r="A68" s="14" t="s">
        <v>0</v>
      </c>
      <c r="B68" s="19">
        <f>SUM(B69:B79)</f>
        <v>6959378</v>
      </c>
      <c r="C68" s="19">
        <f>SUM(C69:C79)</f>
        <v>7365796</v>
      </c>
      <c r="D68" s="19">
        <f>SUM(D69:D79)</f>
        <v>7672601</v>
      </c>
      <c r="E68" s="19">
        <f>SUM(E69:E79)</f>
        <v>8114372</v>
      </c>
    </row>
    <row r="69" spans="1:5" ht="15" customHeight="1">
      <c r="A69" s="12" t="s">
        <v>26</v>
      </c>
      <c r="B69" s="18">
        <v>1318457</v>
      </c>
      <c r="C69" s="18">
        <v>1330126</v>
      </c>
      <c r="D69" s="18">
        <v>1727369</v>
      </c>
      <c r="E69" s="18">
        <v>1832367</v>
      </c>
    </row>
    <row r="70" spans="1:5" ht="15" customHeight="1">
      <c r="A70" s="30" t="s">
        <v>10</v>
      </c>
      <c r="B70" s="24">
        <v>0</v>
      </c>
      <c r="C70" s="24">
        <v>0</v>
      </c>
      <c r="D70" s="24">
        <v>0</v>
      </c>
      <c r="E70" s="24">
        <v>0</v>
      </c>
    </row>
    <row r="71" spans="1:5" ht="15" customHeight="1">
      <c r="A71" s="12" t="s">
        <v>1</v>
      </c>
      <c r="B71" s="18">
        <v>1476751</v>
      </c>
      <c r="C71" s="18">
        <v>1549736</v>
      </c>
      <c r="D71" s="18">
        <v>1592177</v>
      </c>
      <c r="E71" s="18">
        <v>1657787</v>
      </c>
    </row>
    <row r="72" spans="1:5" ht="15" customHeight="1">
      <c r="A72" s="12" t="s">
        <v>22</v>
      </c>
      <c r="B72" s="18">
        <v>1946288</v>
      </c>
      <c r="C72" s="18">
        <v>2078007</v>
      </c>
      <c r="D72" s="18">
        <v>2109315</v>
      </c>
      <c r="E72" s="18">
        <v>2230374</v>
      </c>
    </row>
    <row r="73" spans="1:5" ht="15" customHeight="1">
      <c r="A73" s="12" t="s">
        <v>2</v>
      </c>
      <c r="B73" s="18">
        <v>1048460</v>
      </c>
      <c r="C73" s="18">
        <v>1181213</v>
      </c>
      <c r="D73" s="18">
        <v>1111192</v>
      </c>
      <c r="E73" s="18">
        <v>1160212</v>
      </c>
    </row>
    <row r="74" spans="1:5" ht="15" customHeight="1">
      <c r="A74" s="12" t="s">
        <v>3</v>
      </c>
      <c r="B74" s="18">
        <v>68</v>
      </c>
      <c r="C74" s="18">
        <v>38</v>
      </c>
      <c r="D74" s="18">
        <v>6</v>
      </c>
      <c r="E74" s="18">
        <v>3</v>
      </c>
    </row>
    <row r="75" spans="1:5" ht="15" customHeight="1">
      <c r="A75" s="12" t="s">
        <v>27</v>
      </c>
      <c r="B75" s="18">
        <v>0</v>
      </c>
      <c r="C75" s="18">
        <v>0</v>
      </c>
      <c r="D75" s="18">
        <v>0</v>
      </c>
      <c r="E75" s="18">
        <v>0</v>
      </c>
    </row>
    <row r="76" spans="1:5" ht="15" customHeight="1">
      <c r="A76" s="12" t="s">
        <v>4</v>
      </c>
      <c r="B76" s="18">
        <v>1046141</v>
      </c>
      <c r="C76" s="18">
        <v>1150856</v>
      </c>
      <c r="D76" s="18">
        <v>1080893</v>
      </c>
      <c r="E76" s="18">
        <v>1126744</v>
      </c>
    </row>
    <row r="77" spans="1:5" ht="15" customHeight="1">
      <c r="A77" s="12" t="s">
        <v>5</v>
      </c>
      <c r="B77" s="18">
        <v>113753</v>
      </c>
      <c r="C77" s="18">
        <v>14643</v>
      </c>
      <c r="D77" s="18">
        <v>48563</v>
      </c>
      <c r="E77" s="18">
        <v>106193</v>
      </c>
    </row>
    <row r="78" spans="1:5" ht="15" customHeight="1">
      <c r="A78" s="12" t="s">
        <v>6</v>
      </c>
      <c r="B78" s="18">
        <v>9460</v>
      </c>
      <c r="C78" s="18">
        <v>16177</v>
      </c>
      <c r="D78" s="18">
        <v>3086</v>
      </c>
      <c r="E78" s="18">
        <v>692</v>
      </c>
    </row>
    <row r="79" spans="1:5" ht="15" customHeight="1">
      <c r="A79" s="12" t="s">
        <v>11</v>
      </c>
      <c r="B79" s="28">
        <v>0</v>
      </c>
      <c r="C79" s="28">
        <v>45000</v>
      </c>
      <c r="D79" s="28">
        <v>0</v>
      </c>
      <c r="E79" s="28">
        <v>0</v>
      </c>
    </row>
    <row r="80" spans="1:5" ht="15" customHeight="1">
      <c r="A80" s="3" t="s">
        <v>34</v>
      </c>
      <c r="B80" s="18"/>
      <c r="C80" s="18"/>
      <c r="D80" s="18"/>
      <c r="E80" s="18"/>
    </row>
    <row r="81" spans="1:5" ht="15" customHeight="1">
      <c r="A81" s="14" t="s">
        <v>0</v>
      </c>
      <c r="B81" s="19">
        <f>SUM(B82:B88)</f>
        <v>6944735</v>
      </c>
      <c r="C81" s="19">
        <f>SUM(C82:C88)</f>
        <v>7317233</v>
      </c>
      <c r="D81" s="19">
        <f>SUM(D82:D88)</f>
        <v>7566408</v>
      </c>
      <c r="E81" s="19">
        <f>SUM(E82:E88)</f>
        <v>8044579</v>
      </c>
    </row>
    <row r="82" spans="1:5" ht="15" customHeight="1">
      <c r="A82" s="31" t="s">
        <v>7</v>
      </c>
      <c r="B82" s="18">
        <v>229584</v>
      </c>
      <c r="C82" s="18">
        <v>297067</v>
      </c>
      <c r="D82" s="18">
        <v>158685</v>
      </c>
      <c r="E82" s="18">
        <v>153969</v>
      </c>
    </row>
    <row r="83" spans="1:5" ht="15" customHeight="1">
      <c r="A83" s="31" t="s">
        <v>17</v>
      </c>
      <c r="B83" s="18">
        <v>6446969</v>
      </c>
      <c r="C83" s="18">
        <v>6872090</v>
      </c>
      <c r="D83" s="18">
        <v>7198548</v>
      </c>
      <c r="E83" s="18">
        <v>7620780</v>
      </c>
    </row>
    <row r="84" spans="1:5" ht="15" customHeight="1">
      <c r="A84" s="31" t="s">
        <v>25</v>
      </c>
      <c r="B84" s="24">
        <v>0</v>
      </c>
      <c r="C84" s="24">
        <v>0</v>
      </c>
      <c r="D84" s="24">
        <v>0</v>
      </c>
      <c r="E84" s="24">
        <v>0</v>
      </c>
    </row>
    <row r="85" spans="1:5" ht="15" customHeight="1">
      <c r="A85" s="31" t="s">
        <v>55</v>
      </c>
      <c r="B85" s="28">
        <v>153518</v>
      </c>
      <c r="C85" s="28">
        <v>125999</v>
      </c>
      <c r="D85" s="28">
        <v>156607</v>
      </c>
      <c r="E85" s="28">
        <v>146757</v>
      </c>
    </row>
    <row r="86" spans="1:5" ht="15" customHeight="1">
      <c r="A86" s="31" t="s">
        <v>20</v>
      </c>
      <c r="B86" s="18">
        <v>33241</v>
      </c>
      <c r="C86" s="18">
        <v>377</v>
      </c>
      <c r="D86" s="18">
        <v>13864</v>
      </c>
      <c r="E86" s="18">
        <v>83101</v>
      </c>
    </row>
    <row r="87" spans="1:5" ht="15" customHeight="1">
      <c r="A87" s="31" t="s">
        <v>9</v>
      </c>
      <c r="B87" s="18">
        <v>81423</v>
      </c>
      <c r="C87" s="18">
        <v>21700</v>
      </c>
      <c r="D87" s="18">
        <v>38704</v>
      </c>
      <c r="E87" s="18">
        <v>39972</v>
      </c>
    </row>
    <row r="88" spans="1:5" ht="15" customHeight="1">
      <c r="A88" s="37" t="s">
        <v>21</v>
      </c>
      <c r="B88" s="25">
        <v>0</v>
      </c>
      <c r="C88" s="25">
        <v>0</v>
      </c>
      <c r="D88" s="25">
        <v>0</v>
      </c>
      <c r="E88" s="25">
        <v>0</v>
      </c>
    </row>
    <row r="89" ht="16.5" customHeight="1">
      <c r="A89" s="8" t="s">
        <v>31</v>
      </c>
    </row>
    <row r="90" spans="1:5" ht="17.25">
      <c r="A90" s="42" t="s">
        <v>59</v>
      </c>
      <c r="B90" s="42"/>
      <c r="C90" s="42"/>
      <c r="D90" s="42"/>
      <c r="E90" s="42"/>
    </row>
    <row r="91" spans="3:5" ht="18" customHeight="1" thickBot="1">
      <c r="C91" s="9"/>
      <c r="D91" s="9"/>
      <c r="E91" s="9" t="s">
        <v>30</v>
      </c>
    </row>
    <row r="92" spans="1:5" ht="18" customHeight="1">
      <c r="A92" s="11" t="s">
        <v>33</v>
      </c>
      <c r="B92" s="34" t="s">
        <v>77</v>
      </c>
      <c r="C92" s="29">
        <v>23</v>
      </c>
      <c r="D92" s="29">
        <v>24</v>
      </c>
      <c r="E92" s="29">
        <v>25</v>
      </c>
    </row>
    <row r="93" spans="1:5" ht="15" customHeight="1">
      <c r="A93" s="35" t="s">
        <v>73</v>
      </c>
      <c r="B93" s="18"/>
      <c r="C93" s="18"/>
      <c r="D93" s="18"/>
      <c r="E93" s="18"/>
    </row>
    <row r="94" spans="1:5" ht="15" customHeight="1">
      <c r="A94" s="3" t="s">
        <v>48</v>
      </c>
      <c r="B94" s="18"/>
      <c r="C94" s="18"/>
      <c r="D94" s="18"/>
      <c r="E94" s="18"/>
    </row>
    <row r="95" spans="1:5" ht="15" customHeight="1">
      <c r="A95" s="14" t="s">
        <v>35</v>
      </c>
      <c r="B95" s="22">
        <f>SUM(B96:B103)</f>
        <v>323944</v>
      </c>
      <c r="C95" s="22">
        <f>SUM(C96:C103)</f>
        <v>282228</v>
      </c>
      <c r="D95" s="22">
        <f>SUM(D96:D103)</f>
        <v>335258</v>
      </c>
      <c r="E95" s="22">
        <f>SUM(E96:E103)</f>
        <v>335613</v>
      </c>
    </row>
    <row r="96" spans="1:5" ht="15" customHeight="1">
      <c r="A96" s="12" t="s">
        <v>36</v>
      </c>
      <c r="B96" s="18">
        <v>690</v>
      </c>
      <c r="C96" s="18">
        <v>1110</v>
      </c>
      <c r="D96" s="18">
        <v>750</v>
      </c>
      <c r="E96" s="18">
        <v>1470</v>
      </c>
    </row>
    <row r="97" spans="1:5" ht="15" customHeight="1">
      <c r="A97" s="12" t="s">
        <v>37</v>
      </c>
      <c r="B97" s="18">
        <v>62315</v>
      </c>
      <c r="C97" s="18">
        <v>61521</v>
      </c>
      <c r="D97" s="18">
        <v>59061</v>
      </c>
      <c r="E97" s="18">
        <v>55943</v>
      </c>
    </row>
    <row r="98" spans="1:5" ht="15" customHeight="1">
      <c r="A98" s="12" t="s">
        <v>38</v>
      </c>
      <c r="B98" s="18">
        <v>632</v>
      </c>
      <c r="C98" s="18">
        <v>396</v>
      </c>
      <c r="D98" s="18">
        <v>7896</v>
      </c>
      <c r="E98" s="18">
        <v>5396</v>
      </c>
    </row>
    <row r="99" spans="1:5" ht="15" customHeight="1">
      <c r="A99" s="12" t="s">
        <v>39</v>
      </c>
      <c r="B99" s="18">
        <v>200028</v>
      </c>
      <c r="C99" s="18">
        <v>196640</v>
      </c>
      <c r="D99" s="18">
        <v>208600</v>
      </c>
      <c r="E99" s="18">
        <v>226250</v>
      </c>
    </row>
    <row r="100" spans="1:5" ht="15" customHeight="1">
      <c r="A100" s="12" t="s">
        <v>40</v>
      </c>
      <c r="B100" s="18">
        <v>29</v>
      </c>
      <c r="C100" s="18">
        <v>11</v>
      </c>
      <c r="D100" s="18">
        <v>50</v>
      </c>
      <c r="E100" s="18">
        <v>51</v>
      </c>
    </row>
    <row r="101" spans="1:5" ht="15" customHeight="1">
      <c r="A101" s="12" t="s">
        <v>41</v>
      </c>
      <c r="B101" s="18">
        <v>5149</v>
      </c>
      <c r="C101" s="18">
        <v>8549</v>
      </c>
      <c r="D101" s="18">
        <v>3600</v>
      </c>
      <c r="E101" s="18">
        <v>20602</v>
      </c>
    </row>
    <row r="102" spans="1:5" ht="15" customHeight="1">
      <c r="A102" s="12" t="s">
        <v>42</v>
      </c>
      <c r="B102" s="18">
        <v>55100</v>
      </c>
      <c r="C102" s="18">
        <v>14000</v>
      </c>
      <c r="D102" s="18">
        <v>55300</v>
      </c>
      <c r="E102" s="18">
        <v>25900</v>
      </c>
    </row>
    <row r="103" spans="1:5" ht="15" customHeight="1">
      <c r="A103" s="12" t="s">
        <v>43</v>
      </c>
      <c r="B103" s="18">
        <v>1</v>
      </c>
      <c r="C103" s="18">
        <v>1</v>
      </c>
      <c r="D103" s="18">
        <v>1</v>
      </c>
      <c r="E103" s="18">
        <v>1</v>
      </c>
    </row>
    <row r="104" spans="1:5" ht="15" customHeight="1">
      <c r="A104" s="3" t="s">
        <v>47</v>
      </c>
      <c r="B104" s="18"/>
      <c r="C104" s="18"/>
      <c r="D104" s="18"/>
      <c r="E104" s="18"/>
    </row>
    <row r="105" spans="1:5" ht="15" customHeight="1">
      <c r="A105" s="14" t="s">
        <v>35</v>
      </c>
      <c r="B105" s="19">
        <f>+B106+B107</f>
        <v>323933</v>
      </c>
      <c r="C105" s="19">
        <f>+C106+C107</f>
        <v>282178</v>
      </c>
      <c r="D105" s="19">
        <f>+D106+D107</f>
        <v>335206</v>
      </c>
      <c r="E105" s="19">
        <f>+E106+E107</f>
        <v>335429</v>
      </c>
    </row>
    <row r="106" spans="1:5" ht="15" customHeight="1">
      <c r="A106" s="12" t="s">
        <v>44</v>
      </c>
      <c r="B106" s="18">
        <v>160133</v>
      </c>
      <c r="C106" s="18">
        <v>112478</v>
      </c>
      <c r="D106" s="18">
        <v>110288</v>
      </c>
      <c r="E106" s="18">
        <v>157380</v>
      </c>
    </row>
    <row r="107" spans="1:5" ht="15" customHeight="1">
      <c r="A107" s="12" t="s">
        <v>45</v>
      </c>
      <c r="B107" s="18">
        <v>163800</v>
      </c>
      <c r="C107" s="18">
        <v>169700</v>
      </c>
      <c r="D107" s="18">
        <v>224918</v>
      </c>
      <c r="E107" s="18">
        <v>178049</v>
      </c>
    </row>
    <row r="108" spans="1:5" ht="15" customHeight="1">
      <c r="A108" s="12" t="s">
        <v>46</v>
      </c>
      <c r="B108" s="24">
        <v>0</v>
      </c>
      <c r="C108" s="24">
        <v>0</v>
      </c>
      <c r="D108" s="24">
        <v>0</v>
      </c>
      <c r="E108" s="24">
        <v>0</v>
      </c>
    </row>
    <row r="109" spans="1:5" ht="15" customHeight="1">
      <c r="A109" s="12"/>
      <c r="B109" s="24"/>
      <c r="C109" s="24"/>
      <c r="D109" s="24"/>
      <c r="E109" s="24"/>
    </row>
    <row r="110" spans="1:5" ht="15" customHeight="1">
      <c r="A110" s="14" t="s">
        <v>74</v>
      </c>
      <c r="B110" s="18"/>
      <c r="C110" s="18"/>
      <c r="D110" s="18"/>
      <c r="E110" s="18"/>
    </row>
    <row r="111" spans="1:5" ht="15" customHeight="1">
      <c r="A111" s="3" t="s">
        <v>48</v>
      </c>
      <c r="B111" s="18"/>
      <c r="C111" s="18"/>
      <c r="D111" s="18"/>
      <c r="E111" s="18"/>
    </row>
    <row r="112" spans="1:5" ht="15" customHeight="1">
      <c r="A112" s="14" t="s">
        <v>0</v>
      </c>
      <c r="B112" s="19">
        <f>SUM(B113:B116)</f>
        <v>22185</v>
      </c>
      <c r="C112" s="19">
        <f>SUM(C113:C116)</f>
        <v>24197</v>
      </c>
      <c r="D112" s="19">
        <f>SUM(D113:D116)</f>
        <v>31778</v>
      </c>
      <c r="E112" s="19">
        <f>SUM(E113:E116)</f>
        <v>40409</v>
      </c>
    </row>
    <row r="113" spans="1:5" ht="15" customHeight="1">
      <c r="A113" s="12" t="s">
        <v>10</v>
      </c>
      <c r="B113" s="18">
        <v>19530</v>
      </c>
      <c r="C113" s="18">
        <v>18600</v>
      </c>
      <c r="D113" s="18">
        <v>31775</v>
      </c>
      <c r="E113" s="18">
        <v>40300</v>
      </c>
    </row>
    <row r="114" spans="1:5" ht="15" customHeight="1">
      <c r="A114" s="12" t="s">
        <v>56</v>
      </c>
      <c r="B114" s="18">
        <v>8</v>
      </c>
      <c r="C114" s="18">
        <v>6</v>
      </c>
      <c r="D114" s="18">
        <v>3</v>
      </c>
      <c r="E114" s="18">
        <v>15</v>
      </c>
    </row>
    <row r="115" spans="1:5" ht="15" customHeight="1">
      <c r="A115" s="12" t="s">
        <v>4</v>
      </c>
      <c r="B115" s="18">
        <v>2647</v>
      </c>
      <c r="C115" s="18">
        <v>5591</v>
      </c>
      <c r="D115" s="18">
        <v>0</v>
      </c>
      <c r="E115" s="18">
        <v>0</v>
      </c>
    </row>
    <row r="116" spans="1:5" ht="15" customHeight="1">
      <c r="A116" s="41" t="s">
        <v>5</v>
      </c>
      <c r="B116" s="18">
        <v>0</v>
      </c>
      <c r="C116" s="18">
        <v>0</v>
      </c>
      <c r="D116" s="18">
        <v>0</v>
      </c>
      <c r="E116" s="18">
        <v>94</v>
      </c>
    </row>
    <row r="117" spans="1:5" ht="15" customHeight="1">
      <c r="A117" s="3" t="s">
        <v>34</v>
      </c>
      <c r="B117" s="18"/>
      <c r="C117" s="18"/>
      <c r="D117" s="18"/>
      <c r="E117" s="18"/>
    </row>
    <row r="118" spans="1:5" ht="15" customHeight="1">
      <c r="A118" s="14" t="s">
        <v>35</v>
      </c>
      <c r="B118" s="19">
        <f>SUM(B119:B121)</f>
        <v>22185</v>
      </c>
      <c r="C118" s="19">
        <f>SUM(C119:C121)</f>
        <v>24197</v>
      </c>
      <c r="D118" s="19">
        <f>SUM(D119:D121)</f>
        <v>31684</v>
      </c>
      <c r="E118" s="19">
        <f>SUM(E119:E121)</f>
        <v>40305</v>
      </c>
    </row>
    <row r="119" spans="1:5" ht="15" customHeight="1">
      <c r="A119" s="12" t="s">
        <v>50</v>
      </c>
      <c r="B119" s="18">
        <v>1041</v>
      </c>
      <c r="C119" s="18">
        <v>2060</v>
      </c>
      <c r="D119" s="18">
        <v>1121</v>
      </c>
      <c r="E119" s="18">
        <v>1185</v>
      </c>
    </row>
    <row r="120" spans="1:5" ht="15" customHeight="1">
      <c r="A120" s="12" t="s">
        <v>45</v>
      </c>
      <c r="B120" s="18">
        <v>21144</v>
      </c>
      <c r="C120" s="18">
        <v>22137</v>
      </c>
      <c r="D120" s="18">
        <v>21828</v>
      </c>
      <c r="E120" s="18">
        <v>21532</v>
      </c>
    </row>
    <row r="121" spans="1:5" ht="15" customHeight="1">
      <c r="A121" s="16" t="s">
        <v>9</v>
      </c>
      <c r="B121" s="27">
        <v>0</v>
      </c>
      <c r="C121" s="27">
        <v>0</v>
      </c>
      <c r="D121" s="27">
        <v>8735</v>
      </c>
      <c r="E121" s="27">
        <v>17588</v>
      </c>
    </row>
    <row r="122" ht="18" customHeight="1">
      <c r="A122" s="8" t="s">
        <v>31</v>
      </c>
    </row>
    <row r="123" spans="1:5" ht="17.25">
      <c r="A123" s="42" t="s">
        <v>59</v>
      </c>
      <c r="B123" s="42"/>
      <c r="C123" s="42"/>
      <c r="D123" s="42"/>
      <c r="E123" s="42"/>
    </row>
    <row r="124" spans="3:5" ht="18" customHeight="1" thickBot="1">
      <c r="C124" s="9"/>
      <c r="D124" s="9"/>
      <c r="E124" s="9" t="s">
        <v>30</v>
      </c>
    </row>
    <row r="125" spans="1:5" ht="18" customHeight="1">
      <c r="A125" s="11" t="s">
        <v>33</v>
      </c>
      <c r="B125" s="34" t="s">
        <v>77</v>
      </c>
      <c r="C125" s="29">
        <v>23</v>
      </c>
      <c r="D125" s="29">
        <v>24</v>
      </c>
      <c r="E125" s="29">
        <v>25</v>
      </c>
    </row>
    <row r="126" spans="1:5" ht="15" customHeight="1">
      <c r="A126" s="15" t="s">
        <v>75</v>
      </c>
      <c r="B126" s="20"/>
      <c r="C126" s="18"/>
      <c r="D126" s="18"/>
      <c r="E126" s="18"/>
    </row>
    <row r="127" spans="1:5" ht="15" customHeight="1">
      <c r="A127" s="3" t="s">
        <v>49</v>
      </c>
      <c r="B127" s="18"/>
      <c r="C127" s="18"/>
      <c r="D127" s="18"/>
      <c r="E127" s="18"/>
    </row>
    <row r="128" spans="1:5" ht="15" customHeight="1">
      <c r="A128" s="14" t="s">
        <v>35</v>
      </c>
      <c r="B128" s="19">
        <f>SUM(B129:B132)</f>
        <v>342745</v>
      </c>
      <c r="C128" s="19">
        <f>SUM(C129:C132)</f>
        <v>387549</v>
      </c>
      <c r="D128" s="19">
        <f>SUM(D129:D132)</f>
        <v>256066</v>
      </c>
      <c r="E128" s="19">
        <f>SUM(E129:E132)</f>
        <v>0</v>
      </c>
    </row>
    <row r="129" spans="1:5" ht="15" customHeight="1">
      <c r="A129" s="12" t="s">
        <v>37</v>
      </c>
      <c r="B129" s="18">
        <v>0</v>
      </c>
      <c r="C129" s="18">
        <v>0</v>
      </c>
      <c r="D129" s="18">
        <v>0</v>
      </c>
      <c r="E129" s="18"/>
    </row>
    <row r="130" spans="1:5" ht="15" customHeight="1">
      <c r="A130" s="12" t="s">
        <v>38</v>
      </c>
      <c r="B130" s="18">
        <v>26455</v>
      </c>
      <c r="C130" s="18">
        <v>27563</v>
      </c>
      <c r="D130" s="18">
        <v>20963</v>
      </c>
      <c r="E130" s="18"/>
    </row>
    <row r="131" spans="1:5" ht="15" customHeight="1">
      <c r="A131" s="12" t="s">
        <v>39</v>
      </c>
      <c r="B131" s="18">
        <v>285063</v>
      </c>
      <c r="C131" s="18">
        <v>330354</v>
      </c>
      <c r="D131" s="18">
        <v>199269</v>
      </c>
      <c r="E131" s="18"/>
    </row>
    <row r="132" spans="1:5" ht="15" customHeight="1">
      <c r="A132" s="12" t="s">
        <v>41</v>
      </c>
      <c r="B132" s="18">
        <v>31227</v>
      </c>
      <c r="C132" s="18">
        <v>29632</v>
      </c>
      <c r="D132" s="18">
        <v>35834</v>
      </c>
      <c r="E132" s="18"/>
    </row>
    <row r="133" spans="1:5" ht="15" customHeight="1">
      <c r="A133" s="3" t="s">
        <v>47</v>
      </c>
      <c r="B133" s="18"/>
      <c r="C133" s="18"/>
      <c r="D133" s="18"/>
      <c r="E133" s="18"/>
    </row>
    <row r="134" spans="1:5" ht="15" customHeight="1">
      <c r="A134" s="14" t="s">
        <v>35</v>
      </c>
      <c r="B134" s="19">
        <f>SUM(B135:B139)</f>
        <v>604819</v>
      </c>
      <c r="C134" s="19">
        <f>SUM(C135:C139)</f>
        <v>472601</v>
      </c>
      <c r="D134" s="19">
        <f>SUM(D135:D139)</f>
        <v>256066</v>
      </c>
      <c r="E134" s="19">
        <f>SUM(E135:E139)</f>
        <v>0</v>
      </c>
    </row>
    <row r="135" spans="1:5" ht="15" customHeight="1">
      <c r="A135" s="12" t="s">
        <v>51</v>
      </c>
      <c r="B135" s="18">
        <v>0</v>
      </c>
      <c r="C135" s="18">
        <v>0</v>
      </c>
      <c r="D135" s="18">
        <v>0</v>
      </c>
      <c r="E135" s="18"/>
    </row>
    <row r="136" spans="1:5" ht="15" customHeight="1">
      <c r="A136" s="12" t="s">
        <v>52</v>
      </c>
      <c r="B136" s="18">
        <v>126571</v>
      </c>
      <c r="C136" s="18">
        <v>129895</v>
      </c>
      <c r="D136" s="18">
        <v>115241</v>
      </c>
      <c r="E136" s="18"/>
    </row>
    <row r="137" spans="1:5" ht="15" customHeight="1">
      <c r="A137" s="12" t="s">
        <v>53</v>
      </c>
      <c r="B137" s="18">
        <v>0</v>
      </c>
      <c r="C137" s="18">
        <v>0</v>
      </c>
      <c r="D137" s="18">
        <v>0</v>
      </c>
      <c r="E137" s="18"/>
    </row>
    <row r="138" spans="1:5" ht="15" customHeight="1">
      <c r="A138" s="12" t="s">
        <v>45</v>
      </c>
      <c r="B138" s="18">
        <v>108205</v>
      </c>
      <c r="C138" s="18">
        <v>80632</v>
      </c>
      <c r="D138" s="18">
        <v>55773</v>
      </c>
      <c r="E138" s="18"/>
    </row>
    <row r="139" spans="1:5" ht="15" customHeight="1">
      <c r="A139" s="12" t="s">
        <v>54</v>
      </c>
      <c r="B139" s="18">
        <v>370043</v>
      </c>
      <c r="C139" s="18">
        <v>262074</v>
      </c>
      <c r="D139" s="18">
        <v>85052</v>
      </c>
      <c r="E139" s="18"/>
    </row>
    <row r="140" spans="1:5" ht="15" customHeight="1">
      <c r="A140" s="12"/>
      <c r="B140" s="24"/>
      <c r="C140" s="24"/>
      <c r="D140" s="24"/>
      <c r="E140" s="24"/>
    </row>
    <row r="141" spans="1:5" ht="15" customHeight="1">
      <c r="A141" s="14" t="s">
        <v>76</v>
      </c>
      <c r="B141" s="18"/>
      <c r="C141" s="18"/>
      <c r="D141" s="18"/>
      <c r="E141" s="18"/>
    </row>
    <row r="142" spans="1:5" ht="15" customHeight="1">
      <c r="A142" s="5" t="s">
        <v>48</v>
      </c>
      <c r="B142" s="20"/>
      <c r="C142" s="18"/>
      <c r="D142" s="18"/>
      <c r="E142" s="18"/>
    </row>
    <row r="143" spans="1:5" ht="15" customHeight="1">
      <c r="A143" s="14" t="s">
        <v>35</v>
      </c>
      <c r="B143" s="22">
        <f>SUM(B144:B149)</f>
        <v>35603</v>
      </c>
      <c r="C143" s="22">
        <f>SUM(C144:C149)</f>
        <v>33447</v>
      </c>
      <c r="D143" s="22">
        <f>SUM(D144:D149)</f>
        <v>31127</v>
      </c>
      <c r="E143" s="22">
        <f>SUM(E144:E149)</f>
        <v>42626</v>
      </c>
    </row>
    <row r="144" spans="1:5" ht="15" customHeight="1">
      <c r="A144" s="12" t="s">
        <v>36</v>
      </c>
      <c r="B144" s="18">
        <v>1090</v>
      </c>
      <c r="C144" s="18">
        <v>605</v>
      </c>
      <c r="D144" s="18">
        <v>635</v>
      </c>
      <c r="E144" s="18">
        <v>664</v>
      </c>
    </row>
    <row r="145" spans="1:5" ht="15" customHeight="1">
      <c r="A145" s="12" t="s">
        <v>37</v>
      </c>
      <c r="B145" s="18">
        <v>13753</v>
      </c>
      <c r="C145" s="18">
        <v>13743</v>
      </c>
      <c r="D145" s="18">
        <v>12998</v>
      </c>
      <c r="E145" s="18">
        <v>12699</v>
      </c>
    </row>
    <row r="146" spans="1:5" ht="15" customHeight="1">
      <c r="A146" s="12" t="s">
        <v>38</v>
      </c>
      <c r="B146" s="18">
        <v>3083</v>
      </c>
      <c r="C146" s="18">
        <v>3082</v>
      </c>
      <c r="D146" s="18">
        <v>3083</v>
      </c>
      <c r="E146" s="18">
        <v>3083</v>
      </c>
    </row>
    <row r="147" spans="1:5" ht="15" customHeight="1">
      <c r="A147" s="12" t="s">
        <v>39</v>
      </c>
      <c r="B147" s="18">
        <v>17365</v>
      </c>
      <c r="C147" s="18">
        <v>16017</v>
      </c>
      <c r="D147" s="18">
        <v>14411</v>
      </c>
      <c r="E147" s="18">
        <v>26094</v>
      </c>
    </row>
    <row r="148" spans="1:5" ht="15" customHeight="1">
      <c r="A148" s="12" t="s">
        <v>41</v>
      </c>
      <c r="B148" s="24">
        <v>312</v>
      </c>
      <c r="C148" s="24">
        <v>0</v>
      </c>
      <c r="D148" s="24">
        <v>0</v>
      </c>
      <c r="E148" s="24">
        <v>0</v>
      </c>
    </row>
    <row r="149" spans="1:5" ht="15" customHeight="1">
      <c r="A149" s="41" t="s">
        <v>5</v>
      </c>
      <c r="B149" s="24">
        <v>0</v>
      </c>
      <c r="C149" s="24">
        <v>0</v>
      </c>
      <c r="D149" s="24">
        <v>0</v>
      </c>
      <c r="E149" s="24">
        <v>86</v>
      </c>
    </row>
    <row r="150" spans="1:5" ht="15" customHeight="1">
      <c r="A150" s="3" t="s">
        <v>47</v>
      </c>
      <c r="B150" s="18"/>
      <c r="C150" s="18"/>
      <c r="D150" s="18"/>
      <c r="E150" s="18"/>
    </row>
    <row r="151" spans="1:5" ht="15" customHeight="1">
      <c r="A151" s="14" t="s">
        <v>35</v>
      </c>
      <c r="B151" s="22">
        <f>SUM(B152:B153)</f>
        <v>35603</v>
      </c>
      <c r="C151" s="22">
        <f>SUM(C152:C153)</f>
        <v>33447</v>
      </c>
      <c r="D151" s="22">
        <f>SUM(D152:D153)</f>
        <v>31041</v>
      </c>
      <c r="E151" s="22">
        <f>SUM(E152:E153)</f>
        <v>42626</v>
      </c>
    </row>
    <row r="152" spans="1:5" ht="15" customHeight="1">
      <c r="A152" s="12" t="s">
        <v>50</v>
      </c>
      <c r="B152" s="18">
        <v>12757</v>
      </c>
      <c r="C152" s="18">
        <v>14879</v>
      </c>
      <c r="D152" s="18">
        <v>12595</v>
      </c>
      <c r="E152" s="18">
        <v>24302</v>
      </c>
    </row>
    <row r="153" spans="1:5" ht="15" customHeight="1">
      <c r="A153" s="16" t="s">
        <v>45</v>
      </c>
      <c r="B153" s="27">
        <v>22846</v>
      </c>
      <c r="C153" s="27">
        <v>18568</v>
      </c>
      <c r="D153" s="27">
        <v>18446</v>
      </c>
      <c r="E153" s="27">
        <v>18324</v>
      </c>
    </row>
    <row r="154" ht="18" customHeight="1">
      <c r="A154" s="8" t="s">
        <v>31</v>
      </c>
    </row>
    <row r="155" spans="1:5" ht="17.25">
      <c r="A155" s="42" t="s">
        <v>59</v>
      </c>
      <c r="B155" s="42"/>
      <c r="C155" s="42"/>
      <c r="D155" s="42"/>
      <c r="E155" s="42"/>
    </row>
    <row r="156" spans="3:5" ht="18" customHeight="1" thickBot="1">
      <c r="C156" s="9"/>
      <c r="D156" s="9"/>
      <c r="E156" s="9" t="s">
        <v>30</v>
      </c>
    </row>
    <row r="157" spans="1:5" ht="18" customHeight="1">
      <c r="A157" s="11" t="s">
        <v>33</v>
      </c>
      <c r="B157" s="34" t="s">
        <v>77</v>
      </c>
      <c r="C157" s="29">
        <v>23</v>
      </c>
      <c r="D157" s="29">
        <v>24</v>
      </c>
      <c r="E157" s="29">
        <v>25</v>
      </c>
    </row>
    <row r="158" spans="1:5" ht="15" customHeight="1">
      <c r="A158" s="15" t="s">
        <v>78</v>
      </c>
      <c r="B158" s="20"/>
      <c r="C158" s="18"/>
      <c r="D158" s="18"/>
      <c r="E158" s="18"/>
    </row>
    <row r="159" spans="1:5" ht="15" customHeight="1">
      <c r="A159" s="5" t="s">
        <v>48</v>
      </c>
      <c r="B159" s="20"/>
      <c r="C159" s="18"/>
      <c r="D159" s="18"/>
      <c r="E159" s="18"/>
    </row>
    <row r="160" spans="1:5" ht="15" customHeight="1">
      <c r="A160" s="15" t="s">
        <v>0</v>
      </c>
      <c r="B160" s="21">
        <f>SUM(B161:B164)</f>
        <v>23143</v>
      </c>
      <c r="C160" s="19">
        <f>SUM(C161:C164)</f>
        <v>14557</v>
      </c>
      <c r="D160" s="19">
        <f>SUM(D161:D164)</f>
        <v>11836</v>
      </c>
      <c r="E160" s="19">
        <f>SUM(E161:E164)</f>
        <v>11180</v>
      </c>
    </row>
    <row r="161" spans="1:5" ht="15" customHeight="1">
      <c r="A161" s="13" t="s">
        <v>3</v>
      </c>
      <c r="B161" s="20">
        <v>6448</v>
      </c>
      <c r="C161" s="18">
        <v>1682</v>
      </c>
      <c r="D161" s="24">
        <v>0</v>
      </c>
      <c r="E161" s="24">
        <v>2842</v>
      </c>
    </row>
    <row r="162" spans="1:5" ht="15" customHeight="1">
      <c r="A162" s="13" t="s">
        <v>4</v>
      </c>
      <c r="B162" s="20">
        <v>13795</v>
      </c>
      <c r="C162" s="18">
        <v>12795</v>
      </c>
      <c r="D162" s="18">
        <v>11756</v>
      </c>
      <c r="E162" s="18">
        <v>8262</v>
      </c>
    </row>
    <row r="163" spans="1:5" ht="15" customHeight="1">
      <c r="A163" s="13" t="s">
        <v>5</v>
      </c>
      <c r="B163" s="23">
        <v>2823</v>
      </c>
      <c r="C163" s="24">
        <v>0</v>
      </c>
      <c r="D163" s="24">
        <v>0</v>
      </c>
      <c r="E163" s="24">
        <v>0</v>
      </c>
    </row>
    <row r="164" spans="1:5" ht="15" customHeight="1">
      <c r="A164" s="13" t="s">
        <v>6</v>
      </c>
      <c r="B164" s="20">
        <v>77</v>
      </c>
      <c r="C164" s="18">
        <v>80</v>
      </c>
      <c r="D164" s="18">
        <v>80</v>
      </c>
      <c r="E164" s="18">
        <v>76</v>
      </c>
    </row>
    <row r="165" spans="1:5" ht="15" customHeight="1">
      <c r="A165" s="5" t="s">
        <v>34</v>
      </c>
      <c r="B165" s="20"/>
      <c r="C165" s="18"/>
      <c r="D165" s="18"/>
      <c r="E165" s="18"/>
    </row>
    <row r="166" spans="1:5" ht="15" customHeight="1">
      <c r="A166" s="15" t="s">
        <v>0</v>
      </c>
      <c r="B166" s="21">
        <f>SUM(B167:B168)</f>
        <v>23143</v>
      </c>
      <c r="C166" s="19">
        <f>SUM(C167:C168)</f>
        <v>14557</v>
      </c>
      <c r="D166" s="19">
        <f>SUM(D167:D168)</f>
        <v>11836</v>
      </c>
      <c r="E166" s="19">
        <f>SUM(E167:E168)</f>
        <v>11180</v>
      </c>
    </row>
    <row r="167" spans="1:5" ht="15" customHeight="1">
      <c r="A167" s="13" t="s">
        <v>28</v>
      </c>
      <c r="B167" s="20">
        <v>2824</v>
      </c>
      <c r="C167" s="24">
        <v>0</v>
      </c>
      <c r="D167" s="24">
        <v>0</v>
      </c>
      <c r="E167" s="24">
        <v>0</v>
      </c>
    </row>
    <row r="168" spans="1:5" ht="15" customHeight="1">
      <c r="A168" s="13" t="s">
        <v>8</v>
      </c>
      <c r="B168" s="20">
        <v>20319</v>
      </c>
      <c r="C168" s="18">
        <v>14557</v>
      </c>
      <c r="D168" s="18">
        <v>11836</v>
      </c>
      <c r="E168" s="18">
        <v>11180</v>
      </c>
    </row>
    <row r="169" spans="1:2" ht="15" customHeight="1">
      <c r="A169" s="38"/>
      <c r="B169" s="39"/>
    </row>
    <row r="170" spans="1:5" ht="15" customHeight="1">
      <c r="A170" s="15" t="s">
        <v>79</v>
      </c>
      <c r="B170" s="20"/>
      <c r="C170" s="18"/>
      <c r="D170" s="18"/>
      <c r="E170" s="18"/>
    </row>
    <row r="171" spans="1:5" ht="15" customHeight="1">
      <c r="A171" s="5" t="s">
        <v>48</v>
      </c>
      <c r="B171" s="20"/>
      <c r="C171" s="18"/>
      <c r="D171" s="18"/>
      <c r="E171" s="18"/>
    </row>
    <row r="172" spans="1:5" ht="15" customHeight="1">
      <c r="A172" s="15" t="s">
        <v>0</v>
      </c>
      <c r="B172" s="21">
        <f>SUM(B173:B176)</f>
        <v>1573384</v>
      </c>
      <c r="C172" s="22">
        <f>SUM(C173:C176)</f>
        <v>2243432</v>
      </c>
      <c r="D172" s="22">
        <f>SUM(D173:D176)</f>
        <v>469782</v>
      </c>
      <c r="E172" s="22">
        <f>SUM(E173:E176)</f>
        <v>858813</v>
      </c>
    </row>
    <row r="173" spans="1:5" ht="15" customHeight="1">
      <c r="A173" s="33" t="s">
        <v>3</v>
      </c>
      <c r="B173" s="20">
        <v>1571620</v>
      </c>
      <c r="C173" s="18">
        <v>1910294</v>
      </c>
      <c r="D173" s="18">
        <v>309</v>
      </c>
      <c r="E173" s="18">
        <v>240089</v>
      </c>
    </row>
    <row r="174" spans="1:5" ht="15" customHeight="1">
      <c r="A174" s="13" t="s">
        <v>4</v>
      </c>
      <c r="B174" s="20">
        <v>0</v>
      </c>
      <c r="C174" s="18">
        <v>333138</v>
      </c>
      <c r="D174" s="18">
        <v>73</v>
      </c>
      <c r="E174" s="18">
        <v>3424</v>
      </c>
    </row>
    <row r="175" spans="1:5" ht="15" customHeight="1">
      <c r="A175" s="13" t="s">
        <v>6</v>
      </c>
      <c r="B175" s="20">
        <v>1764</v>
      </c>
      <c r="C175" s="18">
        <v>0</v>
      </c>
      <c r="D175" s="18">
        <v>0</v>
      </c>
      <c r="E175" s="18">
        <v>0</v>
      </c>
    </row>
    <row r="176" spans="1:5" ht="15" customHeight="1">
      <c r="A176" s="33" t="s">
        <v>11</v>
      </c>
      <c r="B176" s="20">
        <v>0</v>
      </c>
      <c r="C176" s="18">
        <v>0</v>
      </c>
      <c r="D176" s="18">
        <v>469400</v>
      </c>
      <c r="E176" s="18">
        <v>615300</v>
      </c>
    </row>
    <row r="177" spans="1:5" ht="15" customHeight="1">
      <c r="A177" s="5" t="s">
        <v>34</v>
      </c>
      <c r="B177" s="20"/>
      <c r="C177" s="18"/>
      <c r="D177" s="18"/>
      <c r="E177" s="18"/>
    </row>
    <row r="178" spans="1:5" ht="15" customHeight="1">
      <c r="A178" s="15" t="s">
        <v>0</v>
      </c>
      <c r="B178" s="21">
        <f>SUM(B179:B180)</f>
        <v>1573384</v>
      </c>
      <c r="C178" s="22">
        <f>SUM(C179:C180)</f>
        <v>2243432</v>
      </c>
      <c r="D178" s="22">
        <f>SUM(D179:D180)</f>
        <v>469782</v>
      </c>
      <c r="E178" s="22">
        <f>SUM(E179:E180)</f>
        <v>858813</v>
      </c>
    </row>
    <row r="179" spans="1:5" ht="15" customHeight="1">
      <c r="A179" s="13" t="s">
        <v>57</v>
      </c>
      <c r="B179" s="20">
        <v>550941</v>
      </c>
      <c r="C179" s="18">
        <v>428825</v>
      </c>
      <c r="D179" s="18">
        <v>469782</v>
      </c>
      <c r="E179" s="18">
        <v>855468</v>
      </c>
    </row>
    <row r="180" spans="1:5" ht="15" customHeight="1">
      <c r="A180" s="33" t="s">
        <v>8</v>
      </c>
      <c r="B180" s="20">
        <v>1022443</v>
      </c>
      <c r="C180" s="18">
        <v>1814607</v>
      </c>
      <c r="D180" s="18">
        <v>0</v>
      </c>
      <c r="E180" s="18">
        <v>3345</v>
      </c>
    </row>
    <row r="181" spans="1:5" ht="15" customHeight="1">
      <c r="A181" s="33"/>
      <c r="B181" s="20"/>
      <c r="C181" s="18"/>
      <c r="D181" s="18"/>
      <c r="E181" s="18"/>
    </row>
    <row r="182" spans="1:5" ht="15" customHeight="1">
      <c r="A182" s="14" t="s">
        <v>80</v>
      </c>
      <c r="B182" s="20"/>
      <c r="C182" s="18"/>
      <c r="D182" s="18"/>
      <c r="E182" s="18"/>
    </row>
    <row r="183" spans="1:5" ht="15" customHeight="1">
      <c r="A183" s="3" t="s">
        <v>48</v>
      </c>
      <c r="B183" s="20"/>
      <c r="C183" s="18"/>
      <c r="D183" s="18"/>
      <c r="E183" s="18"/>
    </row>
    <row r="184" spans="1:5" ht="15" customHeight="1">
      <c r="A184" s="14" t="s">
        <v>0</v>
      </c>
      <c r="B184" s="22">
        <f>SUM(B185:B188)</f>
        <v>22795</v>
      </c>
      <c r="C184" s="22">
        <f>SUM(C185:C188)</f>
        <v>26502</v>
      </c>
      <c r="D184" s="22">
        <f>SUM(D185:D188)</f>
        <v>40947</v>
      </c>
      <c r="E184" s="22">
        <f>SUM(E185:E188)</f>
        <v>51329</v>
      </c>
    </row>
    <row r="185" spans="1:5" ht="15" customHeight="1">
      <c r="A185" s="12" t="s">
        <v>3</v>
      </c>
      <c r="B185" s="18">
        <v>17222</v>
      </c>
      <c r="C185" s="18">
        <v>21837</v>
      </c>
      <c r="D185" s="18">
        <v>23696</v>
      </c>
      <c r="E185" s="18">
        <v>13511</v>
      </c>
    </row>
    <row r="186" spans="1:5" ht="15" customHeight="1">
      <c r="A186" s="12" t="s">
        <v>5</v>
      </c>
      <c r="B186" s="18">
        <v>5563</v>
      </c>
      <c r="C186" s="18">
        <v>4656</v>
      </c>
      <c r="D186" s="18">
        <v>7243</v>
      </c>
      <c r="E186" s="18">
        <v>18478</v>
      </c>
    </row>
    <row r="187" spans="1:5" ht="15" customHeight="1">
      <c r="A187" s="12" t="s">
        <v>6</v>
      </c>
      <c r="B187" s="28">
        <v>10</v>
      </c>
      <c r="C187" s="28">
        <v>9</v>
      </c>
      <c r="D187" s="28">
        <v>8</v>
      </c>
      <c r="E187" s="28">
        <v>8</v>
      </c>
    </row>
    <row r="188" spans="1:5" ht="15" customHeight="1">
      <c r="A188" s="13" t="s">
        <v>4</v>
      </c>
      <c r="B188" s="20">
        <v>0</v>
      </c>
      <c r="C188" s="18">
        <v>0</v>
      </c>
      <c r="D188" s="18">
        <v>10000</v>
      </c>
      <c r="E188" s="18">
        <v>19332</v>
      </c>
    </row>
    <row r="189" spans="1:5" ht="15" customHeight="1">
      <c r="A189" s="3" t="s">
        <v>34</v>
      </c>
      <c r="B189" s="18"/>
      <c r="C189" s="18"/>
      <c r="D189" s="18"/>
      <c r="E189" s="18"/>
    </row>
    <row r="190" spans="1:5" ht="15" customHeight="1">
      <c r="A190" s="14" t="s">
        <v>0</v>
      </c>
      <c r="B190" s="22">
        <f>SUM(B191:B192)</f>
        <v>18139</v>
      </c>
      <c r="C190" s="22">
        <f>SUM(C191:C192)</f>
        <v>19259</v>
      </c>
      <c r="D190" s="22">
        <f>SUM(D191:D192)</f>
        <v>22469</v>
      </c>
      <c r="E190" s="22">
        <f>SUM(E191:E192)</f>
        <v>40124</v>
      </c>
    </row>
    <row r="191" spans="1:5" ht="15" customHeight="1">
      <c r="A191" s="12" t="s">
        <v>7</v>
      </c>
      <c r="B191" s="18">
        <v>2817</v>
      </c>
      <c r="C191" s="18">
        <v>2709</v>
      </c>
      <c r="D191" s="18">
        <v>2925</v>
      </c>
      <c r="E191" s="18">
        <v>2951</v>
      </c>
    </row>
    <row r="192" spans="1:5" ht="15" customHeight="1">
      <c r="A192" s="16" t="s">
        <v>29</v>
      </c>
      <c r="B192" s="27">
        <v>15322</v>
      </c>
      <c r="C192" s="27">
        <v>16550</v>
      </c>
      <c r="D192" s="27">
        <v>19544</v>
      </c>
      <c r="E192" s="27">
        <v>37173</v>
      </c>
    </row>
    <row r="193" spans="1:2" ht="15" customHeight="1">
      <c r="A193" s="8" t="s">
        <v>31</v>
      </c>
      <c r="B193" s="7"/>
    </row>
    <row r="194" spans="1:2" ht="11.25">
      <c r="A194" s="4"/>
      <c r="B194" s="7"/>
    </row>
  </sheetData>
  <sheetProtection/>
  <mergeCells count="5">
    <mergeCell ref="A1:E1"/>
    <mergeCell ref="A155:E155"/>
    <mergeCell ref="A123:E123"/>
    <mergeCell ref="A49:E49"/>
    <mergeCell ref="A90:E9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4" manualBreakCount="4">
    <brk id="48" max="255" man="1"/>
    <brk id="89" max="4" man="1"/>
    <brk id="122" max="255" man="1"/>
    <brk id="1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2014-02-10T02:31:05Z</dcterms:created>
  <dcterms:modified xsi:type="dcterms:W3CDTF">2015-02-25T04:45:38Z</dcterms:modified>
  <cp:category/>
  <cp:version/>
  <cp:contentType/>
  <cp:contentStatus/>
</cp:coreProperties>
</file>