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7" sheetId="1" r:id="rId1"/>
  </sheets>
  <definedNames>
    <definedName name="_xlnm.Print_Area" localSheetId="0">'0507'!$A$1:$X$18</definedName>
    <definedName name="_xlnm.Print_Titles" localSheetId="0">'0507'!$A:$B</definedName>
  </definedNames>
  <calcPr fullCalcOnLoad="1"/>
</workbook>
</file>

<file path=xl/sharedStrings.xml><?xml version="1.0" encoding="utf-8"?>
<sst xmlns="http://schemas.openxmlformats.org/spreadsheetml/2006/main" count="52" uniqueCount="41">
  <si>
    <t>年</t>
  </si>
  <si>
    <t>事業所数</t>
  </si>
  <si>
    <t>現金給与総額および原材料使用額等</t>
  </si>
  <si>
    <t>総数</t>
  </si>
  <si>
    <t>常用労働者</t>
  </si>
  <si>
    <t>総額</t>
  </si>
  <si>
    <t>製造品出荷額</t>
  </si>
  <si>
    <t>加工賃収入額</t>
  </si>
  <si>
    <t>その他</t>
  </si>
  <si>
    <t>30～49人</t>
  </si>
  <si>
    <t>300人以上</t>
  </si>
  <si>
    <t>50～99</t>
  </si>
  <si>
    <t>100～199</t>
  </si>
  <si>
    <t>200～299</t>
  </si>
  <si>
    <t>常用
労働者</t>
  </si>
  <si>
    <t>従業者規模別製造業の概況
（従業者30人以上の事業所、つづき）</t>
  </si>
  <si>
    <t>転売商品
の仕入額</t>
  </si>
  <si>
    <t>製造等の
外注費</t>
  </si>
  <si>
    <t>原材料
使用額</t>
  </si>
  <si>
    <t>その他収入額</t>
  </si>
  <si>
    <t>修理料
収入額</t>
  </si>
  <si>
    <t>修理料
以外</t>
  </si>
  <si>
    <t>くず、廃物</t>
  </si>
  <si>
    <t>燃料
使用額</t>
  </si>
  <si>
    <t>電力
使用額</t>
  </si>
  <si>
    <t>委託
生産額</t>
  </si>
  <si>
    <t>現金給与総額および原材料使用額等（つづき）</t>
  </si>
  <si>
    <t>従業者数（人）</t>
  </si>
  <si>
    <t>現金給与総額（万円）</t>
  </si>
  <si>
    <t>原材料使用額等（万円）</t>
  </si>
  <si>
    <t>製造品出荷額等（万円）</t>
  </si>
  <si>
    <t>内国消費税額
　　（万円）</t>
  </si>
  <si>
    <t>従業者規模別製造業の概況
（従業者30人以上の事業所）</t>
  </si>
  <si>
    <t>平成23年は、平成24年 2月 1日現在</t>
  </si>
  <si>
    <t>資料：</t>
  </si>
  <si>
    <t>家族
従業者</t>
  </si>
  <si>
    <t>平成24年は、平成25年 2月 1日現在</t>
  </si>
  <si>
    <t>-</t>
  </si>
  <si>
    <t>平成24年は、平成24年12月31日現在</t>
  </si>
  <si>
    <t>平成23年　経済センサス－活動調査</t>
  </si>
  <si>
    <t>平成24年　工業統計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</si>
</sst>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6" fillId="0" borderId="12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" fillId="0" borderId="0" xfId="49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1" sqref="C1:J1"/>
    </sheetView>
  </sheetViews>
  <sheetFormatPr defaultColWidth="9.00390625" defaultRowHeight="12"/>
  <cols>
    <col min="1" max="1" width="3.50390625" style="0" customWidth="1"/>
    <col min="2" max="2" width="11.125" style="0" customWidth="1"/>
    <col min="3" max="3" width="9.875" style="0" customWidth="1"/>
    <col min="4" max="6" width="10.00390625" style="0" customWidth="1"/>
    <col min="7" max="7" width="13.875" style="0" customWidth="1"/>
    <col min="8" max="9" width="13.00390625" style="0" customWidth="1"/>
    <col min="10" max="10" width="11.00390625" style="0" customWidth="1"/>
    <col min="11" max="12" width="14.375" style="0" customWidth="1"/>
    <col min="13" max="17" width="12.375" style="0" customWidth="1"/>
    <col min="18" max="24" width="12.875" style="0" customWidth="1"/>
    <col min="25" max="25" width="11.50390625" style="0" customWidth="1"/>
  </cols>
  <sheetData>
    <row r="1" spans="3:24" ht="45" customHeight="1">
      <c r="C1" s="33" t="s">
        <v>32</v>
      </c>
      <c r="D1" s="34"/>
      <c r="E1" s="34"/>
      <c r="F1" s="34"/>
      <c r="G1" s="34"/>
      <c r="H1" s="34"/>
      <c r="I1" s="34"/>
      <c r="J1" s="34"/>
      <c r="K1" s="33" t="s">
        <v>15</v>
      </c>
      <c r="L1" s="34"/>
      <c r="M1" s="34"/>
      <c r="N1" s="34"/>
      <c r="O1" s="34"/>
      <c r="P1" s="34"/>
      <c r="Q1" s="34"/>
      <c r="R1" s="33" t="s">
        <v>15</v>
      </c>
      <c r="S1" s="34"/>
      <c r="T1" s="34"/>
      <c r="U1" s="34"/>
      <c r="V1" s="34"/>
      <c r="W1" s="34"/>
      <c r="X1" s="34"/>
    </row>
    <row r="2" spans="1:36" s="27" customFormat="1" ht="18" customHeight="1">
      <c r="A2" s="23"/>
      <c r="B2" s="24"/>
      <c r="C2" s="25"/>
      <c r="D2" s="25"/>
      <c r="E2" s="25"/>
      <c r="F2" s="25"/>
      <c r="G2" s="23"/>
      <c r="H2" s="25"/>
      <c r="J2" s="26" t="s">
        <v>33</v>
      </c>
      <c r="K2" s="25"/>
      <c r="L2" s="25"/>
      <c r="M2" s="23"/>
      <c r="N2" s="25"/>
      <c r="O2" s="26"/>
      <c r="P2" s="25"/>
      <c r="Q2" s="26" t="s">
        <v>33</v>
      </c>
      <c r="R2" s="25"/>
      <c r="S2" s="25"/>
      <c r="T2" s="25"/>
      <c r="U2" s="26"/>
      <c r="V2" s="25"/>
      <c r="W2" s="26"/>
      <c r="X2" s="26" t="s">
        <v>33</v>
      </c>
      <c r="Y2" s="23"/>
      <c r="Z2" s="23"/>
      <c r="AA2" s="26"/>
      <c r="AB2" s="23"/>
      <c r="AC2" s="26"/>
      <c r="AD2" s="25"/>
      <c r="AF2" s="26"/>
      <c r="AG2" s="25"/>
      <c r="AH2" s="25"/>
      <c r="AI2" s="25"/>
      <c r="AJ2" s="25"/>
    </row>
    <row r="3" spans="1:36" s="27" customFormat="1" ht="18" customHeight="1" thickBot="1">
      <c r="A3" s="23"/>
      <c r="B3" s="24"/>
      <c r="C3" s="25"/>
      <c r="D3" s="25"/>
      <c r="E3" s="25"/>
      <c r="F3" s="25"/>
      <c r="G3" s="23"/>
      <c r="H3" s="25"/>
      <c r="J3" s="26" t="s">
        <v>38</v>
      </c>
      <c r="K3" s="25"/>
      <c r="L3" s="25"/>
      <c r="M3" s="23"/>
      <c r="N3" s="25"/>
      <c r="O3" s="26"/>
      <c r="P3" s="25"/>
      <c r="Q3" s="26" t="s">
        <v>36</v>
      </c>
      <c r="R3" s="25"/>
      <c r="S3" s="25"/>
      <c r="T3" s="25"/>
      <c r="U3" s="26"/>
      <c r="V3" s="25"/>
      <c r="W3" s="26"/>
      <c r="X3" s="26" t="s">
        <v>36</v>
      </c>
      <c r="Y3" s="23"/>
      <c r="Z3" s="23"/>
      <c r="AA3" s="26"/>
      <c r="AB3" s="23"/>
      <c r="AC3" s="26"/>
      <c r="AD3" s="25"/>
      <c r="AE3" s="25"/>
      <c r="AF3" s="26"/>
      <c r="AG3" s="25"/>
      <c r="AH3" s="25"/>
      <c r="AI3" s="25"/>
      <c r="AJ3" s="25"/>
    </row>
    <row r="4" spans="1:24" ht="18" customHeight="1">
      <c r="A4" s="39" t="s">
        <v>0</v>
      </c>
      <c r="B4" s="38"/>
      <c r="C4" s="38" t="s">
        <v>1</v>
      </c>
      <c r="D4" s="38" t="s">
        <v>27</v>
      </c>
      <c r="E4" s="38"/>
      <c r="F4" s="38"/>
      <c r="G4" s="36" t="s">
        <v>2</v>
      </c>
      <c r="H4" s="37"/>
      <c r="I4" s="37"/>
      <c r="J4" s="37"/>
      <c r="K4" s="36" t="s">
        <v>26</v>
      </c>
      <c r="L4" s="37"/>
      <c r="M4" s="37"/>
      <c r="N4" s="37"/>
      <c r="O4" s="37"/>
      <c r="P4" s="37"/>
      <c r="Q4" s="39"/>
      <c r="R4" s="38" t="s">
        <v>30</v>
      </c>
      <c r="S4" s="38"/>
      <c r="T4" s="38"/>
      <c r="U4" s="38"/>
      <c r="V4" s="38"/>
      <c r="W4" s="38"/>
      <c r="X4" s="40" t="s">
        <v>31</v>
      </c>
    </row>
    <row r="5" spans="1:24" ht="18" customHeight="1">
      <c r="A5" s="52"/>
      <c r="B5" s="32"/>
      <c r="C5" s="32"/>
      <c r="D5" s="32" t="s">
        <v>3</v>
      </c>
      <c r="E5" s="35" t="s">
        <v>14</v>
      </c>
      <c r="F5" s="35" t="s">
        <v>35</v>
      </c>
      <c r="G5" s="32" t="s">
        <v>5</v>
      </c>
      <c r="H5" s="32" t="s">
        <v>28</v>
      </c>
      <c r="I5" s="32"/>
      <c r="J5" s="32"/>
      <c r="K5" s="32" t="s">
        <v>29</v>
      </c>
      <c r="L5" s="32"/>
      <c r="M5" s="32"/>
      <c r="N5" s="32"/>
      <c r="O5" s="32"/>
      <c r="P5" s="32"/>
      <c r="Q5" s="32"/>
      <c r="R5" s="32" t="s">
        <v>5</v>
      </c>
      <c r="S5" s="32" t="s">
        <v>6</v>
      </c>
      <c r="T5" s="32" t="s">
        <v>7</v>
      </c>
      <c r="U5" s="43" t="s">
        <v>19</v>
      </c>
      <c r="V5" s="44"/>
      <c r="W5" s="30" t="s">
        <v>22</v>
      </c>
      <c r="X5" s="41"/>
    </row>
    <row r="6" spans="1:24" ht="33" customHeight="1">
      <c r="A6" s="52"/>
      <c r="B6" s="32"/>
      <c r="C6" s="32"/>
      <c r="D6" s="32"/>
      <c r="E6" s="32"/>
      <c r="F6" s="32"/>
      <c r="G6" s="32"/>
      <c r="H6" s="1" t="s">
        <v>5</v>
      </c>
      <c r="I6" s="1" t="s">
        <v>4</v>
      </c>
      <c r="J6" s="1" t="s">
        <v>8</v>
      </c>
      <c r="K6" s="1" t="s">
        <v>5</v>
      </c>
      <c r="L6" s="12" t="s">
        <v>18</v>
      </c>
      <c r="M6" s="12" t="s">
        <v>23</v>
      </c>
      <c r="N6" s="12" t="s">
        <v>24</v>
      </c>
      <c r="O6" s="12" t="s">
        <v>25</v>
      </c>
      <c r="P6" s="12" t="s">
        <v>17</v>
      </c>
      <c r="Q6" s="12" t="s">
        <v>16</v>
      </c>
      <c r="R6" s="32"/>
      <c r="S6" s="32"/>
      <c r="T6" s="32"/>
      <c r="U6" s="53" t="s">
        <v>20</v>
      </c>
      <c r="V6" s="53" t="s">
        <v>21</v>
      </c>
      <c r="W6" s="31"/>
      <c r="X6" s="42"/>
    </row>
    <row r="7" spans="1:24" s="22" customFormat="1" ht="18" customHeight="1">
      <c r="A7" s="48" t="str">
        <f>"平成"&amp;A8-1&amp;"年　"</f>
        <v>平成23年　</v>
      </c>
      <c r="B7" s="49" t="str">
        <f>"平成"&amp;B8-1&amp;"年　"</f>
        <v>平成15年　</v>
      </c>
      <c r="C7" s="8">
        <v>112</v>
      </c>
      <c r="D7" s="5">
        <v>13620</v>
      </c>
      <c r="E7" s="5">
        <v>13620</v>
      </c>
      <c r="F7" s="5" t="s">
        <v>37</v>
      </c>
      <c r="G7" s="5">
        <v>29668632</v>
      </c>
      <c r="H7" s="9">
        <v>6324100</v>
      </c>
      <c r="I7" s="9">
        <v>5792556</v>
      </c>
      <c r="J7" s="9">
        <v>531544</v>
      </c>
      <c r="K7" s="9">
        <v>23344532</v>
      </c>
      <c r="L7" s="9">
        <v>18751347</v>
      </c>
      <c r="M7" s="9">
        <v>365940</v>
      </c>
      <c r="N7" s="9">
        <v>474020</v>
      </c>
      <c r="O7" s="9">
        <v>2625276</v>
      </c>
      <c r="P7" s="9">
        <v>569427</v>
      </c>
      <c r="Q7" s="9">
        <v>558522</v>
      </c>
      <c r="R7" s="5">
        <v>37677477</v>
      </c>
      <c r="S7" s="5">
        <v>34129386</v>
      </c>
      <c r="T7" s="5">
        <v>1603080</v>
      </c>
      <c r="U7" s="54">
        <v>70603</v>
      </c>
      <c r="V7" s="54">
        <v>1874383</v>
      </c>
      <c r="W7" s="5">
        <v>25</v>
      </c>
      <c r="X7" s="5">
        <v>13574</v>
      </c>
    </row>
    <row r="8" spans="1:25" s="2" customFormat="1" ht="18" customHeight="1">
      <c r="A8" s="50">
        <v>24</v>
      </c>
      <c r="B8" s="51">
        <v>16</v>
      </c>
      <c r="C8" s="6">
        <v>113</v>
      </c>
      <c r="D8" s="7">
        <v>14029</v>
      </c>
      <c r="E8" s="7">
        <v>14029</v>
      </c>
      <c r="F8" s="21">
        <v>0</v>
      </c>
      <c r="G8" s="7">
        <v>28905774</v>
      </c>
      <c r="H8" s="14">
        <v>6416388</v>
      </c>
      <c r="I8" s="14">
        <v>5918795</v>
      </c>
      <c r="J8" s="14">
        <v>497593</v>
      </c>
      <c r="K8" s="14">
        <v>22489386</v>
      </c>
      <c r="L8" s="14">
        <v>18059815</v>
      </c>
      <c r="M8" s="14">
        <v>315918</v>
      </c>
      <c r="N8" s="14">
        <v>409063</v>
      </c>
      <c r="O8" s="14">
        <v>2929420</v>
      </c>
      <c r="P8" s="14">
        <v>449647</v>
      </c>
      <c r="Q8" s="14">
        <v>325523</v>
      </c>
      <c r="R8" s="7">
        <v>37899972</v>
      </c>
      <c r="S8" s="7">
        <v>35402337</v>
      </c>
      <c r="T8" s="7">
        <v>1575979</v>
      </c>
      <c r="U8" s="55">
        <v>918958</v>
      </c>
      <c r="V8" s="55">
        <v>423832</v>
      </c>
      <c r="W8" s="7">
        <v>2698</v>
      </c>
      <c r="X8" s="7">
        <v>30108</v>
      </c>
      <c r="Y8" s="15"/>
    </row>
    <row r="9" spans="1:24" s="2" customFormat="1" ht="11.25" customHeight="1">
      <c r="A9" s="3"/>
      <c r="B9" s="4"/>
      <c r="C9" s="8"/>
      <c r="D9" s="5"/>
      <c r="E9" s="5"/>
      <c r="F9" s="5"/>
      <c r="G9" s="5"/>
      <c r="H9" s="9"/>
      <c r="I9" s="5"/>
      <c r="J9" s="5"/>
      <c r="K9" s="14"/>
      <c r="L9" s="5"/>
      <c r="M9" s="5"/>
      <c r="N9" s="5"/>
      <c r="O9" s="5"/>
      <c r="P9" s="5"/>
      <c r="Q9" s="5"/>
      <c r="R9" s="5"/>
      <c r="S9" s="5"/>
      <c r="T9" s="5"/>
      <c r="U9" s="54"/>
      <c r="V9" s="54"/>
      <c r="W9" s="5"/>
      <c r="X9" s="5"/>
    </row>
    <row r="10" spans="1:24" s="15" customFormat="1" ht="18" customHeight="1">
      <c r="A10" s="45" t="str">
        <f>"平成"&amp;A8&amp;"年"</f>
        <v>平成24年</v>
      </c>
      <c r="B10" s="18" t="s">
        <v>9</v>
      </c>
      <c r="C10" s="8">
        <v>40</v>
      </c>
      <c r="D10" s="9">
        <v>1503</v>
      </c>
      <c r="E10" s="9">
        <v>1503</v>
      </c>
      <c r="F10" s="16">
        <v>0</v>
      </c>
      <c r="G10" s="15">
        <v>2246848</v>
      </c>
      <c r="H10" s="9">
        <v>550136</v>
      </c>
      <c r="I10" s="9">
        <v>531127</v>
      </c>
      <c r="J10" s="9">
        <v>19009</v>
      </c>
      <c r="K10" s="9">
        <v>1696712</v>
      </c>
      <c r="L10" s="9">
        <v>1090663</v>
      </c>
      <c r="M10" s="9">
        <v>38880</v>
      </c>
      <c r="N10" s="9">
        <v>45053</v>
      </c>
      <c r="O10" s="9">
        <v>398327</v>
      </c>
      <c r="P10" s="9">
        <v>8620</v>
      </c>
      <c r="Q10" s="9">
        <v>115169</v>
      </c>
      <c r="R10" s="9">
        <v>3548638</v>
      </c>
      <c r="S10" s="9">
        <v>3087753</v>
      </c>
      <c r="T10" s="9">
        <v>341262</v>
      </c>
      <c r="U10" s="56">
        <v>118469</v>
      </c>
      <c r="V10" s="56">
        <v>118207</v>
      </c>
      <c r="W10" s="16">
        <v>1154</v>
      </c>
      <c r="X10" s="9">
        <v>30108</v>
      </c>
    </row>
    <row r="11" spans="1:24" s="15" customFormat="1" ht="18" customHeight="1">
      <c r="A11" s="46"/>
      <c r="B11" s="19" t="s">
        <v>11</v>
      </c>
      <c r="C11" s="8">
        <v>38</v>
      </c>
      <c r="D11" s="9">
        <v>2636</v>
      </c>
      <c r="E11" s="9">
        <v>2636</v>
      </c>
      <c r="F11" s="16">
        <v>0</v>
      </c>
      <c r="G11" s="9">
        <v>4617416</v>
      </c>
      <c r="H11" s="9">
        <v>1044731</v>
      </c>
      <c r="I11" s="9">
        <v>946352</v>
      </c>
      <c r="J11" s="9">
        <v>98379</v>
      </c>
      <c r="K11" s="9">
        <v>3572685</v>
      </c>
      <c r="L11" s="9">
        <v>2564291</v>
      </c>
      <c r="M11" s="9">
        <v>96862</v>
      </c>
      <c r="N11" s="9">
        <v>123561</v>
      </c>
      <c r="O11" s="9">
        <v>697325</v>
      </c>
      <c r="P11" s="9">
        <v>70442</v>
      </c>
      <c r="Q11" s="9">
        <v>20204</v>
      </c>
      <c r="R11" s="9">
        <v>6006229</v>
      </c>
      <c r="S11" s="9">
        <v>5430467</v>
      </c>
      <c r="T11" s="9">
        <v>425885</v>
      </c>
      <c r="U11" s="56">
        <v>149719</v>
      </c>
      <c r="V11" s="56">
        <v>25164</v>
      </c>
      <c r="W11" s="16">
        <v>158</v>
      </c>
      <c r="X11" s="16">
        <v>0</v>
      </c>
    </row>
    <row r="12" spans="1:24" s="15" customFormat="1" ht="18" customHeight="1">
      <c r="A12" s="46"/>
      <c r="B12" s="19" t="s">
        <v>12</v>
      </c>
      <c r="C12" s="8">
        <v>21</v>
      </c>
      <c r="D12" s="9">
        <v>2866</v>
      </c>
      <c r="E12" s="9">
        <v>2866</v>
      </c>
      <c r="F12" s="16">
        <v>0</v>
      </c>
      <c r="G12" s="9">
        <v>6273535</v>
      </c>
      <c r="H12" s="9">
        <v>1265490</v>
      </c>
      <c r="I12" s="9">
        <v>1186423</v>
      </c>
      <c r="J12" s="9">
        <v>79067</v>
      </c>
      <c r="K12" s="9">
        <v>5008045</v>
      </c>
      <c r="L12" s="9">
        <v>3613869</v>
      </c>
      <c r="M12" s="9">
        <v>99430</v>
      </c>
      <c r="N12" s="9">
        <v>104408</v>
      </c>
      <c r="O12" s="9">
        <v>915489</v>
      </c>
      <c r="P12" s="9">
        <v>191932</v>
      </c>
      <c r="Q12" s="9">
        <v>82917</v>
      </c>
      <c r="R12" s="9">
        <v>7973820</v>
      </c>
      <c r="S12" s="9">
        <v>7234544</v>
      </c>
      <c r="T12" s="9">
        <v>487759</v>
      </c>
      <c r="U12" s="56">
        <v>251517</v>
      </c>
      <c r="V12" s="56">
        <v>168455</v>
      </c>
      <c r="W12" s="16">
        <v>0</v>
      </c>
      <c r="X12" s="16">
        <v>0</v>
      </c>
    </row>
    <row r="13" spans="1:24" s="15" customFormat="1" ht="18" customHeight="1">
      <c r="A13" s="46"/>
      <c r="B13" s="19" t="s">
        <v>13</v>
      </c>
      <c r="C13" s="8">
        <v>6</v>
      </c>
      <c r="D13" s="9">
        <v>1364</v>
      </c>
      <c r="E13" s="9">
        <v>1364</v>
      </c>
      <c r="F13" s="16">
        <v>0</v>
      </c>
      <c r="G13" s="9">
        <v>3982856</v>
      </c>
      <c r="H13" s="9">
        <v>598103</v>
      </c>
      <c r="I13" s="9">
        <v>541298</v>
      </c>
      <c r="J13" s="9">
        <v>56805</v>
      </c>
      <c r="K13" s="9">
        <v>3384753</v>
      </c>
      <c r="L13" s="9">
        <v>3178409</v>
      </c>
      <c r="M13" s="9">
        <v>39608</v>
      </c>
      <c r="N13" s="9">
        <v>66495</v>
      </c>
      <c r="O13" s="9">
        <v>95037</v>
      </c>
      <c r="P13" s="16">
        <v>5204</v>
      </c>
      <c r="Q13" s="16">
        <v>0</v>
      </c>
      <c r="R13" s="9">
        <v>4402953</v>
      </c>
      <c r="S13" s="9">
        <v>4082240</v>
      </c>
      <c r="T13" s="16">
        <v>320713</v>
      </c>
      <c r="U13" s="56">
        <v>0</v>
      </c>
      <c r="V13" s="56">
        <v>0</v>
      </c>
      <c r="W13" s="16">
        <v>0</v>
      </c>
      <c r="X13" s="16">
        <v>0</v>
      </c>
    </row>
    <row r="14" spans="1:24" s="15" customFormat="1" ht="18" customHeight="1">
      <c r="A14" s="47"/>
      <c r="B14" s="20" t="s">
        <v>10</v>
      </c>
      <c r="C14" s="10">
        <v>8</v>
      </c>
      <c r="D14" s="11">
        <v>5660</v>
      </c>
      <c r="E14" s="11">
        <v>5660</v>
      </c>
      <c r="F14" s="17">
        <v>0</v>
      </c>
      <c r="G14" s="11">
        <v>11785119</v>
      </c>
      <c r="H14" s="11">
        <v>2957928</v>
      </c>
      <c r="I14" s="11">
        <v>2713595</v>
      </c>
      <c r="J14" s="11">
        <v>244333</v>
      </c>
      <c r="K14" s="11">
        <v>8827191</v>
      </c>
      <c r="L14" s="11">
        <v>7612583</v>
      </c>
      <c r="M14" s="11">
        <v>41138</v>
      </c>
      <c r="N14" s="17">
        <v>69546</v>
      </c>
      <c r="O14" s="11">
        <v>823242</v>
      </c>
      <c r="P14" s="11">
        <v>173449</v>
      </c>
      <c r="Q14" s="11">
        <v>107233</v>
      </c>
      <c r="R14" s="11">
        <v>15968332</v>
      </c>
      <c r="S14" s="11">
        <v>15567333</v>
      </c>
      <c r="T14" s="11">
        <v>360</v>
      </c>
      <c r="U14" s="57">
        <v>399253</v>
      </c>
      <c r="V14" s="57">
        <v>112006</v>
      </c>
      <c r="W14" s="17">
        <v>1386</v>
      </c>
      <c r="X14" s="17">
        <v>0</v>
      </c>
    </row>
    <row r="15" spans="2:18" s="13" customFormat="1" ht="18" customHeight="1">
      <c r="B15" s="29" t="s">
        <v>34</v>
      </c>
      <c r="C15" s="28" t="s">
        <v>39</v>
      </c>
      <c r="K15" s="28" t="s">
        <v>39</v>
      </c>
      <c r="R15" s="28" t="s">
        <v>39</v>
      </c>
    </row>
    <row r="16" spans="3:18" ht="18" customHeight="1">
      <c r="C16" s="28" t="s">
        <v>40</v>
      </c>
      <c r="H16" s="13"/>
      <c r="K16" s="28" t="s">
        <v>40</v>
      </c>
      <c r="R16" s="28" t="s">
        <v>40</v>
      </c>
    </row>
    <row r="17" spans="3:25" ht="11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3:25" ht="11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1.25">
      <c r="H19" s="13"/>
    </row>
    <row r="20" spans="8:11" ht="11.25">
      <c r="H20" s="13"/>
      <c r="K20" s="13"/>
    </row>
  </sheetData>
  <sheetProtection/>
  <mergeCells count="24">
    <mergeCell ref="C1:J1"/>
    <mergeCell ref="A10:A14"/>
    <mergeCell ref="K5:Q5"/>
    <mergeCell ref="A7:B7"/>
    <mergeCell ref="A8:B8"/>
    <mergeCell ref="C4:C6"/>
    <mergeCell ref="F5:F6"/>
    <mergeCell ref="A4:B6"/>
    <mergeCell ref="K4:Q4"/>
    <mergeCell ref="D5:D6"/>
    <mergeCell ref="X4:X6"/>
    <mergeCell ref="R4:W4"/>
    <mergeCell ref="T5:T6"/>
    <mergeCell ref="U5:V5"/>
    <mergeCell ref="W5:W6"/>
    <mergeCell ref="S5:S6"/>
    <mergeCell ref="R5:R6"/>
    <mergeCell ref="K1:Q1"/>
    <mergeCell ref="G5:G6"/>
    <mergeCell ref="E5:E6"/>
    <mergeCell ref="H5:J5"/>
    <mergeCell ref="R1:X1"/>
    <mergeCell ref="G4:J4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2012-04-17T01:16:30Z</dcterms:created>
  <dcterms:modified xsi:type="dcterms:W3CDTF">2015-03-18T06:16:08Z</dcterms:modified>
  <cp:category/>
  <cp:version/>
  <cp:contentType/>
  <cp:contentStatus/>
</cp:coreProperties>
</file>