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0709" sheetId="1" r:id="rId1"/>
  </sheets>
  <definedNames>
    <definedName name="_xlnm.Print_Area" localSheetId="0">'0709'!$A$1:$I$146</definedName>
    <definedName name="_xlnm.Print_Titles" localSheetId="0">'0709'!$1:$3</definedName>
  </definedNames>
  <calcPr fullCalcOnLoad="1"/>
</workbook>
</file>

<file path=xl/sharedStrings.xml><?xml version="1.0" encoding="utf-8"?>
<sst xmlns="http://schemas.openxmlformats.org/spreadsheetml/2006/main" count="286" uniqueCount="106">
  <si>
    <t>～</t>
  </si>
  <si>
    <t>合計</t>
  </si>
  <si>
    <t>若宮住宅</t>
  </si>
  <si>
    <t>布市二丁目129</t>
  </si>
  <si>
    <t>中耐</t>
  </si>
  <si>
    <t>村井住宅</t>
  </si>
  <si>
    <t>村井東一丁目3-3</t>
  </si>
  <si>
    <t>蕪城三丁目3-2</t>
  </si>
  <si>
    <t>蕪城住宅</t>
  </si>
  <si>
    <t xml:space="preserve"> 〃</t>
  </si>
  <si>
    <t>笠間住宅</t>
  </si>
  <si>
    <t>笠間町1145-1</t>
  </si>
  <si>
    <t>相木町603</t>
  </si>
  <si>
    <t>相木住宅</t>
  </si>
  <si>
    <t>長屋町ハ47-1</t>
  </si>
  <si>
    <t>木平</t>
  </si>
  <si>
    <t>山ノ手住宅</t>
  </si>
  <si>
    <t>低耐</t>
  </si>
  <si>
    <t>福岡住宅</t>
  </si>
  <si>
    <t>河内町福岡張72</t>
  </si>
  <si>
    <t>吉野住宅</t>
  </si>
  <si>
    <t>吉野ク243</t>
  </si>
  <si>
    <t>木２</t>
  </si>
  <si>
    <t>木滑住宅</t>
  </si>
  <si>
    <t>木滑石50</t>
  </si>
  <si>
    <t>上野住宅</t>
  </si>
  <si>
    <t>上野町イ130</t>
  </si>
  <si>
    <t>宮ノ森住宅</t>
  </si>
  <si>
    <t>別宮町丙57</t>
  </si>
  <si>
    <t>上野町ト3</t>
  </si>
  <si>
    <t>綱打住宅</t>
  </si>
  <si>
    <t>深瀬住宅</t>
  </si>
  <si>
    <t>深瀬114</t>
  </si>
  <si>
    <t>一里野住宅</t>
  </si>
  <si>
    <t>尾添ヌ212-1</t>
  </si>
  <si>
    <t>瀬戸ツ9-26</t>
  </si>
  <si>
    <t>白峰住宅</t>
  </si>
  <si>
    <t>白峰ヌ20-2</t>
  </si>
  <si>
    <t>桑島住宅</t>
  </si>
  <si>
    <t>桑島10-1-62</t>
  </si>
  <si>
    <t>わかすぎ住宅</t>
  </si>
  <si>
    <t>白峰ハ108</t>
  </si>
  <si>
    <t>白峰ホ60-1</t>
  </si>
  <si>
    <t>市営住宅の状況</t>
  </si>
  <si>
    <t>所在地</t>
  </si>
  <si>
    <t>構造</t>
  </si>
  <si>
    <t>戸数</t>
  </si>
  <si>
    <t>成住宅</t>
  </si>
  <si>
    <t>名称</t>
  </si>
  <si>
    <t>建設年度</t>
  </si>
  <si>
    <t>棟数</t>
  </si>
  <si>
    <t>家賃（月額）</t>
  </si>
  <si>
    <t>昭和49年度</t>
  </si>
  <si>
    <t>〃</t>
  </si>
  <si>
    <t>昭和57年度</t>
  </si>
  <si>
    <t>昭和55年度</t>
  </si>
  <si>
    <t>昭和60年度</t>
  </si>
  <si>
    <t>昭和62年度</t>
  </si>
  <si>
    <t>平成元年度</t>
  </si>
  <si>
    <t>平成11年度</t>
  </si>
  <si>
    <t>第一長屋住宅</t>
  </si>
  <si>
    <t>鶴来本町４丁目リ96-1</t>
  </si>
  <si>
    <t>昭和52年度</t>
  </si>
  <si>
    <t>昭和54年度</t>
  </si>
  <si>
    <t>昭和53年度</t>
  </si>
  <si>
    <t>瀬女ハイツ</t>
  </si>
  <si>
    <t>しゃくなげ住宅</t>
  </si>
  <si>
    <t>　　643-2</t>
  </si>
  <si>
    <t>　　644-4</t>
  </si>
  <si>
    <t>　　　　　　8-3</t>
  </si>
  <si>
    <t>　　　　　5-1</t>
  </si>
  <si>
    <t>　　　609</t>
  </si>
  <si>
    <t>　　　606</t>
  </si>
  <si>
    <t>　　　608</t>
  </si>
  <si>
    <t>平成 7年度</t>
  </si>
  <si>
    <t>平成 2年度</t>
  </si>
  <si>
    <t xml:space="preserve"> 7</t>
  </si>
  <si>
    <t>平成 5年度</t>
  </si>
  <si>
    <t xml:space="preserve"> 8</t>
  </si>
  <si>
    <t xml:space="preserve"> 9</t>
  </si>
  <si>
    <t xml:space="preserve"> 6</t>
  </si>
  <si>
    <t xml:space="preserve"> 3</t>
  </si>
  <si>
    <t>平成 6年度</t>
  </si>
  <si>
    <t>平成 9年度</t>
  </si>
  <si>
    <t>成町642-1</t>
  </si>
  <si>
    <t>　　643-1</t>
  </si>
  <si>
    <t>　　　　　3-1</t>
  </si>
  <si>
    <t>　　　〃</t>
  </si>
  <si>
    <t>出合町チ121-6</t>
  </si>
  <si>
    <r>
      <t xml:space="preserve">      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47</t>
    </r>
  </si>
  <si>
    <t>宮永町752</t>
  </si>
  <si>
    <t>〃</t>
  </si>
  <si>
    <t>〃</t>
  </si>
  <si>
    <t>北成住宅</t>
  </si>
  <si>
    <t>北成町1</t>
  </si>
  <si>
    <t>和波住宅</t>
  </si>
  <si>
    <t>美川和波町カ1-1</t>
  </si>
  <si>
    <t>平成21年度</t>
  </si>
  <si>
    <t>合計</t>
  </si>
  <si>
    <t>宮永市町15-1</t>
  </si>
  <si>
    <t>資料：建築住宅課</t>
  </si>
  <si>
    <t>単位：円</t>
  </si>
  <si>
    <t>平成25年度</t>
  </si>
  <si>
    <t>中耐</t>
  </si>
  <si>
    <r>
      <t xml:space="preserve">　（注）簡平：簡易耐火構造平屋建　簡２：簡易耐火構造２階建　低耐：低層耐火構造
　　　  </t>
    </r>
    <r>
      <rPr>
        <sz val="9"/>
        <rFont val="ＭＳ 明朝"/>
        <family val="1"/>
      </rPr>
      <t>中耐：中層耐火構造　木平：木造平屋　木２：木造２階</t>
    </r>
  </si>
  <si>
    <t>（平成27年度）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</si>
</sst>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14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7</xdr:row>
      <xdr:rowOff>38100</xdr:rowOff>
    </xdr:from>
    <xdr:to>
      <xdr:col>5</xdr:col>
      <xdr:colOff>276225</xdr:colOff>
      <xdr:row>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448300" y="1514475"/>
          <a:ext cx="1047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38100</xdr:rowOff>
    </xdr:from>
    <xdr:to>
      <xdr:col>5</xdr:col>
      <xdr:colOff>276225</xdr:colOff>
      <xdr:row>16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5448300" y="26574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27</xdr:row>
      <xdr:rowOff>38100</xdr:rowOff>
    </xdr:from>
    <xdr:to>
      <xdr:col>5</xdr:col>
      <xdr:colOff>276225</xdr:colOff>
      <xdr:row>31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5448300" y="5324475"/>
          <a:ext cx="1047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35</xdr:row>
      <xdr:rowOff>47625</xdr:rowOff>
    </xdr:from>
    <xdr:to>
      <xdr:col>5</xdr:col>
      <xdr:colOff>276225</xdr:colOff>
      <xdr:row>39</xdr:row>
      <xdr:rowOff>142875</xdr:rowOff>
    </xdr:to>
    <xdr:sp>
      <xdr:nvSpPr>
        <xdr:cNvPr id="4" name="AutoShape 10"/>
        <xdr:cNvSpPr>
          <a:spLocks/>
        </xdr:cNvSpPr>
      </xdr:nvSpPr>
      <xdr:spPr>
        <a:xfrm>
          <a:off x="5448300" y="6858000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32</xdr:row>
      <xdr:rowOff>38100</xdr:rowOff>
    </xdr:from>
    <xdr:to>
      <xdr:col>5</xdr:col>
      <xdr:colOff>276225</xdr:colOff>
      <xdr:row>34</xdr:row>
      <xdr:rowOff>152400</xdr:rowOff>
    </xdr:to>
    <xdr:sp>
      <xdr:nvSpPr>
        <xdr:cNvPr id="5" name="AutoShape 11"/>
        <xdr:cNvSpPr>
          <a:spLocks/>
        </xdr:cNvSpPr>
      </xdr:nvSpPr>
      <xdr:spPr>
        <a:xfrm>
          <a:off x="5448300" y="6276975"/>
          <a:ext cx="1047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17</xdr:row>
      <xdr:rowOff>28575</xdr:rowOff>
    </xdr:from>
    <xdr:to>
      <xdr:col>5</xdr:col>
      <xdr:colOff>276225</xdr:colOff>
      <xdr:row>18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5448300" y="34099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20</xdr:row>
      <xdr:rowOff>38100</xdr:rowOff>
    </xdr:from>
    <xdr:to>
      <xdr:col>5</xdr:col>
      <xdr:colOff>276225</xdr:colOff>
      <xdr:row>21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5448300" y="3990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22</xdr:row>
      <xdr:rowOff>28575</xdr:rowOff>
    </xdr:from>
    <xdr:to>
      <xdr:col>5</xdr:col>
      <xdr:colOff>276225</xdr:colOff>
      <xdr:row>23</xdr:row>
      <xdr:rowOff>171450</xdr:rowOff>
    </xdr:to>
    <xdr:sp>
      <xdr:nvSpPr>
        <xdr:cNvPr id="8" name="AutoShape 14"/>
        <xdr:cNvSpPr>
          <a:spLocks/>
        </xdr:cNvSpPr>
      </xdr:nvSpPr>
      <xdr:spPr>
        <a:xfrm>
          <a:off x="5448300" y="43624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24</xdr:row>
      <xdr:rowOff>38100</xdr:rowOff>
    </xdr:from>
    <xdr:to>
      <xdr:col>5</xdr:col>
      <xdr:colOff>276225</xdr:colOff>
      <xdr:row>25</xdr:row>
      <xdr:rowOff>161925</xdr:rowOff>
    </xdr:to>
    <xdr:sp>
      <xdr:nvSpPr>
        <xdr:cNvPr id="9" name="AutoShape 15"/>
        <xdr:cNvSpPr>
          <a:spLocks/>
        </xdr:cNvSpPr>
      </xdr:nvSpPr>
      <xdr:spPr>
        <a:xfrm>
          <a:off x="5448300" y="4752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41</xdr:row>
      <xdr:rowOff>38100</xdr:rowOff>
    </xdr:from>
    <xdr:to>
      <xdr:col>5</xdr:col>
      <xdr:colOff>276225</xdr:colOff>
      <xdr:row>43</xdr:row>
      <xdr:rowOff>152400</xdr:rowOff>
    </xdr:to>
    <xdr:sp>
      <xdr:nvSpPr>
        <xdr:cNvPr id="10" name="AutoShape 17"/>
        <xdr:cNvSpPr>
          <a:spLocks/>
        </xdr:cNvSpPr>
      </xdr:nvSpPr>
      <xdr:spPr>
        <a:xfrm>
          <a:off x="5448300" y="7991475"/>
          <a:ext cx="1047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38100</xdr:rowOff>
    </xdr:from>
    <xdr:to>
      <xdr:col>5</xdr:col>
      <xdr:colOff>276225</xdr:colOff>
      <xdr:row>46</xdr:row>
      <xdr:rowOff>142875</xdr:rowOff>
    </xdr:to>
    <xdr:sp>
      <xdr:nvSpPr>
        <xdr:cNvPr id="11" name="AutoShape 18"/>
        <xdr:cNvSpPr>
          <a:spLocks/>
        </xdr:cNvSpPr>
      </xdr:nvSpPr>
      <xdr:spPr>
        <a:xfrm>
          <a:off x="5448300" y="8562975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58</xdr:row>
      <xdr:rowOff>38100</xdr:rowOff>
    </xdr:from>
    <xdr:to>
      <xdr:col>5</xdr:col>
      <xdr:colOff>276225</xdr:colOff>
      <xdr:row>60</xdr:row>
      <xdr:rowOff>142875</xdr:rowOff>
    </xdr:to>
    <xdr:sp>
      <xdr:nvSpPr>
        <xdr:cNvPr id="12" name="AutoShape 19"/>
        <xdr:cNvSpPr>
          <a:spLocks/>
        </xdr:cNvSpPr>
      </xdr:nvSpPr>
      <xdr:spPr>
        <a:xfrm>
          <a:off x="5448300" y="11229975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38100</xdr:rowOff>
    </xdr:from>
    <xdr:to>
      <xdr:col>5</xdr:col>
      <xdr:colOff>276225</xdr:colOff>
      <xdr:row>51</xdr:row>
      <xdr:rowOff>152400</xdr:rowOff>
    </xdr:to>
    <xdr:sp>
      <xdr:nvSpPr>
        <xdr:cNvPr id="13" name="AutoShape 20"/>
        <xdr:cNvSpPr>
          <a:spLocks/>
        </xdr:cNvSpPr>
      </xdr:nvSpPr>
      <xdr:spPr>
        <a:xfrm>
          <a:off x="5448300" y="93249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52</xdr:row>
      <xdr:rowOff>38100</xdr:rowOff>
    </xdr:from>
    <xdr:to>
      <xdr:col>5</xdr:col>
      <xdr:colOff>276225</xdr:colOff>
      <xdr:row>53</xdr:row>
      <xdr:rowOff>161925</xdr:rowOff>
    </xdr:to>
    <xdr:sp>
      <xdr:nvSpPr>
        <xdr:cNvPr id="14" name="AutoShape 21"/>
        <xdr:cNvSpPr>
          <a:spLocks/>
        </xdr:cNvSpPr>
      </xdr:nvSpPr>
      <xdr:spPr>
        <a:xfrm>
          <a:off x="5448300" y="10086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54</xdr:row>
      <xdr:rowOff>38100</xdr:rowOff>
    </xdr:from>
    <xdr:to>
      <xdr:col>5</xdr:col>
      <xdr:colOff>276225</xdr:colOff>
      <xdr:row>57</xdr:row>
      <xdr:rowOff>152400</xdr:rowOff>
    </xdr:to>
    <xdr:sp>
      <xdr:nvSpPr>
        <xdr:cNvPr id="15" name="AutoShape 22"/>
        <xdr:cNvSpPr>
          <a:spLocks/>
        </xdr:cNvSpPr>
      </xdr:nvSpPr>
      <xdr:spPr>
        <a:xfrm>
          <a:off x="5448300" y="104679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38100</xdr:rowOff>
    </xdr:from>
    <xdr:to>
      <xdr:col>5</xdr:col>
      <xdr:colOff>276225</xdr:colOff>
      <xdr:row>64</xdr:row>
      <xdr:rowOff>152400</xdr:rowOff>
    </xdr:to>
    <xdr:sp>
      <xdr:nvSpPr>
        <xdr:cNvPr id="16" name="AutoShape 23"/>
        <xdr:cNvSpPr>
          <a:spLocks/>
        </xdr:cNvSpPr>
      </xdr:nvSpPr>
      <xdr:spPr>
        <a:xfrm>
          <a:off x="5448300" y="118014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41</xdr:row>
      <xdr:rowOff>85725</xdr:rowOff>
    </xdr:from>
    <xdr:to>
      <xdr:col>3</xdr:col>
      <xdr:colOff>200025</xdr:colOff>
      <xdr:row>46</xdr:row>
      <xdr:rowOff>104775</xdr:rowOff>
    </xdr:to>
    <xdr:sp>
      <xdr:nvSpPr>
        <xdr:cNvPr id="17" name="AutoShape 24"/>
        <xdr:cNvSpPr>
          <a:spLocks/>
        </xdr:cNvSpPr>
      </xdr:nvSpPr>
      <xdr:spPr>
        <a:xfrm flipH="1">
          <a:off x="4124325" y="8039100"/>
          <a:ext cx="123825" cy="97155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79</xdr:row>
      <xdr:rowOff>38100</xdr:rowOff>
    </xdr:from>
    <xdr:to>
      <xdr:col>5</xdr:col>
      <xdr:colOff>276225</xdr:colOff>
      <xdr:row>80</xdr:row>
      <xdr:rowOff>161925</xdr:rowOff>
    </xdr:to>
    <xdr:sp>
      <xdr:nvSpPr>
        <xdr:cNvPr id="18" name="AutoShape 28"/>
        <xdr:cNvSpPr>
          <a:spLocks/>
        </xdr:cNvSpPr>
      </xdr:nvSpPr>
      <xdr:spPr>
        <a:xfrm>
          <a:off x="5448300" y="152304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81</xdr:row>
      <xdr:rowOff>38100</xdr:rowOff>
    </xdr:from>
    <xdr:to>
      <xdr:col>5</xdr:col>
      <xdr:colOff>276225</xdr:colOff>
      <xdr:row>82</xdr:row>
      <xdr:rowOff>161925</xdr:rowOff>
    </xdr:to>
    <xdr:sp>
      <xdr:nvSpPr>
        <xdr:cNvPr id="19" name="AutoShape 29"/>
        <xdr:cNvSpPr>
          <a:spLocks/>
        </xdr:cNvSpPr>
      </xdr:nvSpPr>
      <xdr:spPr>
        <a:xfrm>
          <a:off x="5448300" y="156114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83</xdr:row>
      <xdr:rowOff>38100</xdr:rowOff>
    </xdr:from>
    <xdr:to>
      <xdr:col>5</xdr:col>
      <xdr:colOff>276225</xdr:colOff>
      <xdr:row>84</xdr:row>
      <xdr:rowOff>161925</xdr:rowOff>
    </xdr:to>
    <xdr:sp>
      <xdr:nvSpPr>
        <xdr:cNvPr id="20" name="AutoShape 30"/>
        <xdr:cNvSpPr>
          <a:spLocks/>
        </xdr:cNvSpPr>
      </xdr:nvSpPr>
      <xdr:spPr>
        <a:xfrm>
          <a:off x="5448300" y="159924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106</xdr:row>
      <xdr:rowOff>38100</xdr:rowOff>
    </xdr:from>
    <xdr:to>
      <xdr:col>5</xdr:col>
      <xdr:colOff>276225</xdr:colOff>
      <xdr:row>107</xdr:row>
      <xdr:rowOff>161925</xdr:rowOff>
    </xdr:to>
    <xdr:sp>
      <xdr:nvSpPr>
        <xdr:cNvPr id="21" name="AutoShape 37"/>
        <xdr:cNvSpPr>
          <a:spLocks/>
        </xdr:cNvSpPr>
      </xdr:nvSpPr>
      <xdr:spPr>
        <a:xfrm>
          <a:off x="5448300" y="20373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109</xdr:row>
      <xdr:rowOff>47625</xdr:rowOff>
    </xdr:from>
    <xdr:to>
      <xdr:col>5</xdr:col>
      <xdr:colOff>276225</xdr:colOff>
      <xdr:row>111</xdr:row>
      <xdr:rowOff>152400</xdr:rowOff>
    </xdr:to>
    <xdr:sp>
      <xdr:nvSpPr>
        <xdr:cNvPr id="22" name="AutoShape 39"/>
        <xdr:cNvSpPr>
          <a:spLocks/>
        </xdr:cNvSpPr>
      </xdr:nvSpPr>
      <xdr:spPr>
        <a:xfrm>
          <a:off x="5448300" y="20955000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123</xdr:row>
      <xdr:rowOff>38100</xdr:rowOff>
    </xdr:from>
    <xdr:to>
      <xdr:col>5</xdr:col>
      <xdr:colOff>276225</xdr:colOff>
      <xdr:row>125</xdr:row>
      <xdr:rowOff>142875</xdr:rowOff>
    </xdr:to>
    <xdr:sp>
      <xdr:nvSpPr>
        <xdr:cNvPr id="23" name="AutoShape 40"/>
        <xdr:cNvSpPr>
          <a:spLocks/>
        </xdr:cNvSpPr>
      </xdr:nvSpPr>
      <xdr:spPr>
        <a:xfrm>
          <a:off x="5448300" y="23612475"/>
          <a:ext cx="1047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126</xdr:row>
      <xdr:rowOff>38100</xdr:rowOff>
    </xdr:from>
    <xdr:to>
      <xdr:col>5</xdr:col>
      <xdr:colOff>276225</xdr:colOff>
      <xdr:row>129</xdr:row>
      <xdr:rowOff>152400</xdr:rowOff>
    </xdr:to>
    <xdr:sp>
      <xdr:nvSpPr>
        <xdr:cNvPr id="24" name="AutoShape 41"/>
        <xdr:cNvSpPr>
          <a:spLocks/>
        </xdr:cNvSpPr>
      </xdr:nvSpPr>
      <xdr:spPr>
        <a:xfrm>
          <a:off x="5448300" y="24183975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135</xdr:row>
      <xdr:rowOff>28575</xdr:rowOff>
    </xdr:from>
    <xdr:to>
      <xdr:col>5</xdr:col>
      <xdr:colOff>276225</xdr:colOff>
      <xdr:row>136</xdr:row>
      <xdr:rowOff>152400</xdr:rowOff>
    </xdr:to>
    <xdr:sp>
      <xdr:nvSpPr>
        <xdr:cNvPr id="25" name="AutoShape 43"/>
        <xdr:cNvSpPr>
          <a:spLocks/>
        </xdr:cNvSpPr>
      </xdr:nvSpPr>
      <xdr:spPr>
        <a:xfrm>
          <a:off x="5448300" y="25888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19050</xdr:rowOff>
    </xdr:from>
    <xdr:to>
      <xdr:col>5</xdr:col>
      <xdr:colOff>276225</xdr:colOff>
      <xdr:row>69</xdr:row>
      <xdr:rowOff>152400</xdr:rowOff>
    </xdr:to>
    <xdr:sp>
      <xdr:nvSpPr>
        <xdr:cNvPr id="26" name="AutoShape 44"/>
        <xdr:cNvSpPr>
          <a:spLocks/>
        </xdr:cNvSpPr>
      </xdr:nvSpPr>
      <xdr:spPr>
        <a:xfrm>
          <a:off x="5448300" y="12544425"/>
          <a:ext cx="104775" cy="895350"/>
        </a:xfrm>
        <a:prstGeom prst="leftBrace">
          <a:avLst>
            <a:gd name="adj" fmla="val -42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104</xdr:row>
      <xdr:rowOff>38100</xdr:rowOff>
    </xdr:from>
    <xdr:to>
      <xdr:col>5</xdr:col>
      <xdr:colOff>276225</xdr:colOff>
      <xdr:row>105</xdr:row>
      <xdr:rowOff>161925</xdr:rowOff>
    </xdr:to>
    <xdr:sp>
      <xdr:nvSpPr>
        <xdr:cNvPr id="27" name="AutoShape 45"/>
        <xdr:cNvSpPr>
          <a:spLocks/>
        </xdr:cNvSpPr>
      </xdr:nvSpPr>
      <xdr:spPr>
        <a:xfrm>
          <a:off x="5448300" y="199929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75</xdr:row>
      <xdr:rowOff>9525</xdr:rowOff>
    </xdr:from>
    <xdr:to>
      <xdr:col>5</xdr:col>
      <xdr:colOff>276225</xdr:colOff>
      <xdr:row>78</xdr:row>
      <xdr:rowOff>0</xdr:rowOff>
    </xdr:to>
    <xdr:sp>
      <xdr:nvSpPr>
        <xdr:cNvPr id="28" name="AutoShape 44"/>
        <xdr:cNvSpPr>
          <a:spLocks/>
        </xdr:cNvSpPr>
      </xdr:nvSpPr>
      <xdr:spPr>
        <a:xfrm>
          <a:off x="5419725" y="14439900"/>
          <a:ext cx="12382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200025</xdr:colOff>
      <xdr:row>86</xdr:row>
      <xdr:rowOff>28575</xdr:rowOff>
    </xdr:from>
    <xdr:to>
      <xdr:col>5</xdr:col>
      <xdr:colOff>304800</xdr:colOff>
      <xdr:row>92</xdr:row>
      <xdr:rowOff>171450</xdr:rowOff>
    </xdr:to>
    <xdr:sp>
      <xdr:nvSpPr>
        <xdr:cNvPr id="29" name="AutoShape 28"/>
        <xdr:cNvSpPr>
          <a:spLocks/>
        </xdr:cNvSpPr>
      </xdr:nvSpPr>
      <xdr:spPr>
        <a:xfrm>
          <a:off x="5467350" y="16554450"/>
          <a:ext cx="104775" cy="1285875"/>
        </a:xfrm>
        <a:prstGeom prst="leftBrace">
          <a:avLst>
            <a:gd name="adj" fmla="val -47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70</xdr:row>
      <xdr:rowOff>9525</xdr:rowOff>
    </xdr:from>
    <xdr:to>
      <xdr:col>5</xdr:col>
      <xdr:colOff>276225</xdr:colOff>
      <xdr:row>75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5419725" y="13487400"/>
          <a:ext cx="123825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5</xdr:col>
      <xdr:colOff>161925</xdr:colOff>
      <xdr:row>93</xdr:row>
      <xdr:rowOff>19050</xdr:rowOff>
    </xdr:from>
    <xdr:to>
      <xdr:col>5</xdr:col>
      <xdr:colOff>266700</xdr:colOff>
      <xdr:row>95</xdr:row>
      <xdr:rowOff>133350</xdr:rowOff>
    </xdr:to>
    <xdr:pic>
      <xdr:nvPicPr>
        <xdr:cNvPr id="3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7878425"/>
          <a:ext cx="104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1">
      <pane ySplit="3" topLeftCell="A103" activePane="bottomLeft" state="frozen"/>
      <selection pane="topLeft" activeCell="A1" sqref="A1"/>
      <selection pane="bottomLeft" activeCell="A1" sqref="A1:I1"/>
    </sheetView>
  </sheetViews>
  <sheetFormatPr defaultColWidth="9.00390625" defaultRowHeight="12"/>
  <cols>
    <col min="1" max="1" width="18.375" style="2" customWidth="1"/>
    <col min="2" max="2" width="22.625" style="2" customWidth="1"/>
    <col min="3" max="3" width="12.125" style="2" bestFit="1" customWidth="1"/>
    <col min="4" max="6" width="8.00390625" style="2" customWidth="1"/>
    <col min="7" max="7" width="14.625" style="2" customWidth="1"/>
    <col min="8" max="8" width="4.00390625" style="2" bestFit="1" customWidth="1"/>
    <col min="9" max="9" width="9.375" style="2" bestFit="1" customWidth="1"/>
    <col min="10" max="10" width="13.375" style="29" bestFit="1" customWidth="1"/>
    <col min="11" max="16384" width="9.375" style="2" customWidth="1"/>
  </cols>
  <sheetData>
    <row r="1" spans="1:10" s="1" customFormat="1" ht="17.25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30"/>
    </row>
    <row r="2" spans="1:9" ht="18" customHeight="1" thickBot="1">
      <c r="A2" t="s">
        <v>105</v>
      </c>
      <c r="F2" s="66" t="s">
        <v>101</v>
      </c>
      <c r="G2" s="67"/>
      <c r="H2" s="67"/>
      <c r="I2" s="67"/>
    </row>
    <row r="3" spans="1:9" ht="18" customHeight="1">
      <c r="A3" s="3" t="s">
        <v>48</v>
      </c>
      <c r="B3" s="4" t="s">
        <v>44</v>
      </c>
      <c r="C3" s="4" t="s">
        <v>49</v>
      </c>
      <c r="D3" s="4" t="s">
        <v>50</v>
      </c>
      <c r="E3" s="4" t="s">
        <v>45</v>
      </c>
      <c r="F3" s="4" t="s">
        <v>46</v>
      </c>
      <c r="G3" s="64" t="s">
        <v>51</v>
      </c>
      <c r="H3" s="64"/>
      <c r="I3" s="65"/>
    </row>
    <row r="4" spans="1:9" ht="18" customHeight="1">
      <c r="A4" s="27" t="str">
        <f>"総合計（"&amp;COUNTA(A5:A141)&amp;"団地）"</f>
        <v>総合計（23団地）</v>
      </c>
      <c r="B4" s="27"/>
      <c r="C4" s="28"/>
      <c r="D4" s="27">
        <f>D11+D13+D20+D27+D41+D48+D79+D86+D97+D99+D102+D104+D109+D113+D116+D119+D121+D123+D131+D133+D135+D139+D141</f>
        <v>60</v>
      </c>
      <c r="E4" s="28"/>
      <c r="F4" s="27">
        <f>F11+F13+F20+F27+F41+F48+F79+F86+F99+F97+F102+F104+F109+F113+F116+F119+F121+F123+F131+F133+F135+F139+F141</f>
        <v>638</v>
      </c>
      <c r="G4" s="27"/>
      <c r="H4" s="27"/>
      <c r="I4" s="27"/>
    </row>
    <row r="5" spans="1:9" ht="15" customHeight="1">
      <c r="A5" s="46" t="s">
        <v>47</v>
      </c>
      <c r="B5" s="7" t="s">
        <v>84</v>
      </c>
      <c r="C5" s="8" t="s">
        <v>52</v>
      </c>
      <c r="D5" s="9">
        <v>1</v>
      </c>
      <c r="E5" s="10" t="s">
        <v>4</v>
      </c>
      <c r="F5" s="9">
        <v>16</v>
      </c>
      <c r="G5" s="11">
        <v>13800</v>
      </c>
      <c r="H5" s="10" t="s">
        <v>0</v>
      </c>
      <c r="I5" s="11">
        <v>27100</v>
      </c>
    </row>
    <row r="6" spans="1:9" ht="15" customHeight="1">
      <c r="A6" s="42"/>
      <c r="B6" s="12" t="s">
        <v>85</v>
      </c>
      <c r="C6" s="13">
        <v>56</v>
      </c>
      <c r="D6" s="14">
        <v>1</v>
      </c>
      <c r="E6" s="15" t="s">
        <v>53</v>
      </c>
      <c r="F6" s="14">
        <v>16</v>
      </c>
      <c r="G6" s="16">
        <v>19800</v>
      </c>
      <c r="H6" s="15" t="s">
        <v>0</v>
      </c>
      <c r="I6" s="16">
        <v>39000</v>
      </c>
    </row>
    <row r="7" spans="1:9" ht="15" customHeight="1">
      <c r="A7" s="42"/>
      <c r="B7" s="12" t="s">
        <v>67</v>
      </c>
      <c r="C7" s="13">
        <v>57</v>
      </c>
      <c r="D7" s="14">
        <v>1</v>
      </c>
      <c r="E7" s="15" t="s">
        <v>53</v>
      </c>
      <c r="F7" s="14">
        <v>16</v>
      </c>
      <c r="G7" s="16">
        <v>20100</v>
      </c>
      <c r="H7" s="15" t="s">
        <v>0</v>
      </c>
      <c r="I7" s="16">
        <v>39600</v>
      </c>
    </row>
    <row r="8" spans="1:9" ht="15" customHeight="1">
      <c r="A8" s="42"/>
      <c r="B8" s="44" t="s">
        <v>68</v>
      </c>
      <c r="C8" s="41">
        <v>63</v>
      </c>
      <c r="D8" s="42">
        <v>1</v>
      </c>
      <c r="E8" s="40" t="s">
        <v>53</v>
      </c>
      <c r="F8" s="14">
        <v>1</v>
      </c>
      <c r="G8" s="16">
        <v>21900</v>
      </c>
      <c r="H8" s="15" t="s">
        <v>0</v>
      </c>
      <c r="I8" s="16">
        <v>43000</v>
      </c>
    </row>
    <row r="9" spans="1:9" ht="15" customHeight="1">
      <c r="A9" s="42"/>
      <c r="B9" s="44"/>
      <c r="C9" s="41"/>
      <c r="D9" s="42"/>
      <c r="E9" s="40"/>
      <c r="F9" s="14">
        <v>3</v>
      </c>
      <c r="G9" s="16">
        <v>21600</v>
      </c>
      <c r="H9" s="15" t="s">
        <v>0</v>
      </c>
      <c r="I9" s="16">
        <v>42500</v>
      </c>
    </row>
    <row r="10" spans="1:9" ht="15" customHeight="1">
      <c r="A10" s="42"/>
      <c r="B10" s="44"/>
      <c r="C10" s="41"/>
      <c r="D10" s="42"/>
      <c r="E10" s="40"/>
      <c r="F10" s="14">
        <v>2</v>
      </c>
      <c r="G10" s="16">
        <v>21300</v>
      </c>
      <c r="H10" s="15" t="s">
        <v>0</v>
      </c>
      <c r="I10" s="16">
        <v>41900</v>
      </c>
    </row>
    <row r="11" spans="1:9" ht="15" customHeight="1">
      <c r="A11" s="54"/>
      <c r="B11" s="17"/>
      <c r="C11" s="18" t="s">
        <v>1</v>
      </c>
      <c r="D11" s="19">
        <f>SUM(D5:D10)</f>
        <v>4</v>
      </c>
      <c r="E11" s="20"/>
      <c r="F11" s="19">
        <f>SUM(F5:F10)</f>
        <v>54</v>
      </c>
      <c r="G11" s="21"/>
      <c r="H11" s="20"/>
      <c r="I11" s="21"/>
    </row>
    <row r="12" spans="1:9" ht="15" customHeight="1">
      <c r="A12" s="46" t="s">
        <v>2</v>
      </c>
      <c r="B12" s="7" t="s">
        <v>3</v>
      </c>
      <c r="C12" s="8" t="s">
        <v>55</v>
      </c>
      <c r="D12" s="9">
        <v>1</v>
      </c>
      <c r="E12" s="10" t="s">
        <v>4</v>
      </c>
      <c r="F12" s="9">
        <v>18</v>
      </c>
      <c r="G12" s="11">
        <v>20000</v>
      </c>
      <c r="H12" s="10" t="s">
        <v>0</v>
      </c>
      <c r="I12" s="11">
        <v>39300</v>
      </c>
    </row>
    <row r="13" spans="1:9" ht="15" customHeight="1">
      <c r="A13" s="54"/>
      <c r="B13" s="17"/>
      <c r="C13" s="18" t="s">
        <v>1</v>
      </c>
      <c r="D13" s="19">
        <f>D12</f>
        <v>1</v>
      </c>
      <c r="E13" s="20"/>
      <c r="F13" s="19">
        <f>F12</f>
        <v>18</v>
      </c>
      <c r="G13" s="21"/>
      <c r="H13" s="20"/>
      <c r="I13" s="21"/>
    </row>
    <row r="14" spans="1:9" ht="15" customHeight="1">
      <c r="A14" s="46" t="s">
        <v>5</v>
      </c>
      <c r="B14" s="43" t="s">
        <v>6</v>
      </c>
      <c r="C14" s="45" t="s">
        <v>56</v>
      </c>
      <c r="D14" s="46">
        <v>4</v>
      </c>
      <c r="E14" s="39" t="s">
        <v>4</v>
      </c>
      <c r="F14" s="9">
        <v>10</v>
      </c>
      <c r="G14" s="11">
        <v>19100</v>
      </c>
      <c r="H14" s="10" t="s">
        <v>0</v>
      </c>
      <c r="I14" s="11">
        <v>37600</v>
      </c>
    </row>
    <row r="15" spans="1:9" ht="15" customHeight="1">
      <c r="A15" s="42"/>
      <c r="B15" s="44"/>
      <c r="C15" s="41"/>
      <c r="D15" s="42"/>
      <c r="E15" s="40"/>
      <c r="F15" s="14">
        <v>8</v>
      </c>
      <c r="G15" s="16">
        <v>17400</v>
      </c>
      <c r="H15" s="15" t="s">
        <v>0</v>
      </c>
      <c r="I15" s="16">
        <v>34200</v>
      </c>
    </row>
    <row r="16" spans="1:9" ht="15" customHeight="1">
      <c r="A16" s="42"/>
      <c r="B16" s="44"/>
      <c r="C16" s="41"/>
      <c r="D16" s="42"/>
      <c r="E16" s="40"/>
      <c r="F16" s="14">
        <v>10</v>
      </c>
      <c r="G16" s="16">
        <v>25600</v>
      </c>
      <c r="H16" s="15" t="s">
        <v>0</v>
      </c>
      <c r="I16" s="16">
        <v>50300</v>
      </c>
    </row>
    <row r="17" spans="1:9" ht="15" customHeight="1">
      <c r="A17" s="42"/>
      <c r="B17" s="44"/>
      <c r="C17" s="41"/>
      <c r="D17" s="42"/>
      <c r="E17" s="40"/>
      <c r="F17" s="14">
        <v>8</v>
      </c>
      <c r="G17" s="16">
        <v>24500</v>
      </c>
      <c r="H17" s="15" t="s">
        <v>0</v>
      </c>
      <c r="I17" s="16">
        <v>48100</v>
      </c>
    </row>
    <row r="18" spans="1:13" ht="15" customHeight="1">
      <c r="A18" s="42"/>
      <c r="B18" s="44" t="s">
        <v>69</v>
      </c>
      <c r="C18" s="41">
        <v>62</v>
      </c>
      <c r="D18" s="42">
        <v>1</v>
      </c>
      <c r="E18" s="40" t="s">
        <v>53</v>
      </c>
      <c r="F18" s="14">
        <v>8</v>
      </c>
      <c r="G18" s="16">
        <v>24600</v>
      </c>
      <c r="H18" s="15" t="s">
        <v>0</v>
      </c>
      <c r="I18" s="16">
        <v>48400</v>
      </c>
      <c r="K18" s="16"/>
      <c r="L18" s="15"/>
      <c r="M18" s="16"/>
    </row>
    <row r="19" spans="1:9" ht="15" customHeight="1">
      <c r="A19" s="42"/>
      <c r="B19" s="44"/>
      <c r="C19" s="41"/>
      <c r="D19" s="42"/>
      <c r="E19" s="40"/>
      <c r="F19" s="14">
        <v>8</v>
      </c>
      <c r="G19" s="16">
        <v>17500</v>
      </c>
      <c r="H19" s="15" t="s">
        <v>0</v>
      </c>
      <c r="I19" s="16">
        <v>34400</v>
      </c>
    </row>
    <row r="20" spans="1:9" ht="15" customHeight="1">
      <c r="A20" s="54"/>
      <c r="B20" s="17"/>
      <c r="C20" s="18" t="s">
        <v>1</v>
      </c>
      <c r="D20" s="19">
        <f>SUM(D14:D19)</f>
        <v>5</v>
      </c>
      <c r="E20" s="20"/>
      <c r="F20" s="19">
        <f>SUM(F14:F19)</f>
        <v>52</v>
      </c>
      <c r="G20" s="21"/>
      <c r="H20" s="20"/>
      <c r="I20" s="21"/>
    </row>
    <row r="21" spans="1:9" ht="15" customHeight="1">
      <c r="A21" s="46" t="s">
        <v>8</v>
      </c>
      <c r="B21" s="44" t="s">
        <v>7</v>
      </c>
      <c r="C21" s="41" t="s">
        <v>58</v>
      </c>
      <c r="D21" s="42">
        <v>1</v>
      </c>
      <c r="E21" s="40" t="s">
        <v>4</v>
      </c>
      <c r="F21" s="2">
        <v>12</v>
      </c>
      <c r="G21" s="23">
        <v>25300</v>
      </c>
      <c r="H21" s="5" t="s">
        <v>0</v>
      </c>
      <c r="I21" s="23">
        <v>49700</v>
      </c>
    </row>
    <row r="22" spans="1:9" ht="15" customHeight="1">
      <c r="A22" s="59"/>
      <c r="B22" s="44"/>
      <c r="C22" s="41"/>
      <c r="D22" s="42"/>
      <c r="E22" s="40"/>
      <c r="F22" s="2">
        <v>6</v>
      </c>
      <c r="G22" s="23">
        <v>22000</v>
      </c>
      <c r="H22" s="5" t="s">
        <v>0</v>
      </c>
      <c r="I22" s="23">
        <v>43300</v>
      </c>
    </row>
    <row r="23" spans="1:9" ht="15" customHeight="1">
      <c r="A23" s="59"/>
      <c r="B23" s="44" t="s">
        <v>86</v>
      </c>
      <c r="C23" s="41">
        <v>2</v>
      </c>
      <c r="D23" s="42">
        <v>1</v>
      </c>
      <c r="E23" s="40" t="s">
        <v>53</v>
      </c>
      <c r="F23" s="2">
        <v>12</v>
      </c>
      <c r="G23" s="23">
        <v>27500</v>
      </c>
      <c r="H23" s="5" t="s">
        <v>0</v>
      </c>
      <c r="I23" s="23">
        <v>54000</v>
      </c>
    </row>
    <row r="24" spans="1:9" ht="15" customHeight="1">
      <c r="A24" s="59"/>
      <c r="B24" s="44"/>
      <c r="C24" s="41"/>
      <c r="D24" s="42"/>
      <c r="E24" s="40"/>
      <c r="F24" s="2">
        <v>6</v>
      </c>
      <c r="G24" s="23">
        <v>24200</v>
      </c>
      <c r="H24" s="5" t="s">
        <v>0</v>
      </c>
      <c r="I24" s="23">
        <v>47600</v>
      </c>
    </row>
    <row r="25" spans="1:9" ht="15" customHeight="1">
      <c r="A25" s="59"/>
      <c r="B25" s="44" t="s">
        <v>70</v>
      </c>
      <c r="C25" s="41">
        <v>3</v>
      </c>
      <c r="D25" s="42">
        <v>1</v>
      </c>
      <c r="E25" s="40" t="s">
        <v>53</v>
      </c>
      <c r="F25" s="2">
        <v>12</v>
      </c>
      <c r="G25" s="23">
        <v>26000</v>
      </c>
      <c r="H25" s="5" t="s">
        <v>0</v>
      </c>
      <c r="I25" s="23">
        <v>51000</v>
      </c>
    </row>
    <row r="26" spans="1:9" ht="15" customHeight="1">
      <c r="A26" s="59"/>
      <c r="B26" s="44"/>
      <c r="C26" s="41"/>
      <c r="D26" s="42"/>
      <c r="E26" s="40"/>
      <c r="F26" s="2">
        <v>6</v>
      </c>
      <c r="G26" s="23">
        <v>22600</v>
      </c>
      <c r="H26" s="5" t="s">
        <v>0</v>
      </c>
      <c r="I26" s="23">
        <v>44400</v>
      </c>
    </row>
    <row r="27" spans="1:9" ht="15" customHeight="1">
      <c r="A27" s="59"/>
      <c r="B27" s="12"/>
      <c r="C27" s="13" t="s">
        <v>1</v>
      </c>
      <c r="D27" s="2">
        <f>SUM(D21:D26)</f>
        <v>3</v>
      </c>
      <c r="E27" s="5"/>
      <c r="F27" s="2">
        <f>SUM(F21:F26)</f>
        <v>54</v>
      </c>
      <c r="G27" s="23"/>
      <c r="H27" s="5"/>
      <c r="I27" s="23"/>
    </row>
    <row r="28" spans="1:9" ht="15" customHeight="1">
      <c r="A28" s="55" t="s">
        <v>93</v>
      </c>
      <c r="B28" s="49" t="s">
        <v>94</v>
      </c>
      <c r="C28" s="45" t="s">
        <v>77</v>
      </c>
      <c r="D28" s="46">
        <v>1</v>
      </c>
      <c r="E28" s="39" t="s">
        <v>4</v>
      </c>
      <c r="F28" s="9">
        <v>6</v>
      </c>
      <c r="G28" s="11">
        <v>24800</v>
      </c>
      <c r="H28" s="10" t="s">
        <v>0</v>
      </c>
      <c r="I28" s="11">
        <v>48800</v>
      </c>
    </row>
    <row r="29" spans="1:9" ht="15" customHeight="1">
      <c r="A29" s="42"/>
      <c r="B29" s="44"/>
      <c r="C29" s="41"/>
      <c r="D29" s="42"/>
      <c r="E29" s="40"/>
      <c r="F29" s="14">
        <v>3</v>
      </c>
      <c r="G29" s="16">
        <v>19800</v>
      </c>
      <c r="H29" s="15" t="s">
        <v>0</v>
      </c>
      <c r="I29" s="16">
        <v>38900</v>
      </c>
    </row>
    <row r="30" spans="1:9" ht="15" customHeight="1">
      <c r="A30" s="42"/>
      <c r="B30" s="44"/>
      <c r="C30" s="41"/>
      <c r="D30" s="42"/>
      <c r="E30" s="40"/>
      <c r="F30" s="14">
        <v>2</v>
      </c>
      <c r="G30" s="16">
        <v>19700</v>
      </c>
      <c r="H30" s="15" t="s">
        <v>0</v>
      </c>
      <c r="I30" s="16">
        <v>38800</v>
      </c>
    </row>
    <row r="31" spans="1:9" ht="15" customHeight="1">
      <c r="A31" s="42"/>
      <c r="B31" s="44"/>
      <c r="C31" s="41"/>
      <c r="D31" s="42"/>
      <c r="E31" s="40"/>
      <c r="F31" s="14">
        <v>1</v>
      </c>
      <c r="G31" s="16">
        <v>14500</v>
      </c>
      <c r="H31" s="15" t="s">
        <v>0</v>
      </c>
      <c r="I31" s="16">
        <v>28600</v>
      </c>
    </row>
    <row r="32" spans="1:9" ht="15" customHeight="1">
      <c r="A32" s="42"/>
      <c r="B32" s="44"/>
      <c r="C32" s="41"/>
      <c r="D32" s="42"/>
      <c r="E32" s="40"/>
      <c r="F32" s="14">
        <v>1</v>
      </c>
      <c r="G32" s="16">
        <v>11200</v>
      </c>
      <c r="H32" s="15" t="s">
        <v>0</v>
      </c>
      <c r="I32" s="16">
        <v>22000</v>
      </c>
    </row>
    <row r="33" spans="1:9" ht="15" customHeight="1">
      <c r="A33" s="42"/>
      <c r="B33" s="44" t="s">
        <v>9</v>
      </c>
      <c r="C33" s="41" t="s">
        <v>53</v>
      </c>
      <c r="D33" s="42">
        <v>1</v>
      </c>
      <c r="E33" s="40" t="s">
        <v>53</v>
      </c>
      <c r="F33" s="14">
        <v>10</v>
      </c>
      <c r="G33" s="16">
        <v>27900</v>
      </c>
      <c r="H33" s="15" t="s">
        <v>0</v>
      </c>
      <c r="I33" s="16">
        <v>54900</v>
      </c>
    </row>
    <row r="34" spans="1:9" ht="15" customHeight="1">
      <c r="A34" s="42"/>
      <c r="B34" s="44"/>
      <c r="C34" s="41"/>
      <c r="D34" s="42"/>
      <c r="E34" s="40"/>
      <c r="F34" s="14">
        <v>4</v>
      </c>
      <c r="G34" s="16">
        <v>22900</v>
      </c>
      <c r="H34" s="15" t="s">
        <v>0</v>
      </c>
      <c r="I34" s="16">
        <v>45000</v>
      </c>
    </row>
    <row r="35" spans="1:9" ht="15" customHeight="1">
      <c r="A35" s="42"/>
      <c r="B35" s="44"/>
      <c r="C35" s="41"/>
      <c r="D35" s="42"/>
      <c r="E35" s="40"/>
      <c r="F35" s="14">
        <v>2</v>
      </c>
      <c r="G35" s="16">
        <v>22800</v>
      </c>
      <c r="H35" s="15" t="s">
        <v>0</v>
      </c>
      <c r="I35" s="16">
        <v>44700</v>
      </c>
    </row>
    <row r="36" spans="1:9" ht="15" customHeight="1">
      <c r="A36" s="42"/>
      <c r="B36" s="44" t="s">
        <v>9</v>
      </c>
      <c r="C36" s="58" t="s">
        <v>80</v>
      </c>
      <c r="D36" s="42">
        <v>1</v>
      </c>
      <c r="E36" s="40" t="s">
        <v>53</v>
      </c>
      <c r="F36" s="14">
        <v>6</v>
      </c>
      <c r="G36" s="16">
        <v>25500</v>
      </c>
      <c r="H36" s="15" t="s">
        <v>0</v>
      </c>
      <c r="I36" s="16">
        <v>50100</v>
      </c>
    </row>
    <row r="37" spans="1:9" ht="15" customHeight="1">
      <c r="A37" s="42"/>
      <c r="B37" s="44"/>
      <c r="C37" s="41"/>
      <c r="D37" s="42"/>
      <c r="E37" s="40"/>
      <c r="F37" s="14">
        <v>3</v>
      </c>
      <c r="G37" s="16">
        <v>20300</v>
      </c>
      <c r="H37" s="15" t="s">
        <v>0</v>
      </c>
      <c r="I37" s="16">
        <v>39900</v>
      </c>
    </row>
    <row r="38" spans="1:9" ht="15" customHeight="1">
      <c r="A38" s="42"/>
      <c r="B38" s="44"/>
      <c r="C38" s="41"/>
      <c r="D38" s="42"/>
      <c r="E38" s="40"/>
      <c r="F38" s="14">
        <v>2</v>
      </c>
      <c r="G38" s="16">
        <v>20300</v>
      </c>
      <c r="H38" s="15" t="s">
        <v>0</v>
      </c>
      <c r="I38" s="16">
        <v>39800</v>
      </c>
    </row>
    <row r="39" spans="1:9" ht="15" customHeight="1">
      <c r="A39" s="42"/>
      <c r="B39" s="44"/>
      <c r="C39" s="41"/>
      <c r="D39" s="42"/>
      <c r="E39" s="40"/>
      <c r="F39" s="14">
        <v>1</v>
      </c>
      <c r="G39" s="16">
        <v>14900</v>
      </c>
      <c r="H39" s="15" t="s">
        <v>0</v>
      </c>
      <c r="I39" s="16">
        <v>29300</v>
      </c>
    </row>
    <row r="40" spans="1:9" ht="15" customHeight="1">
      <c r="A40" s="42"/>
      <c r="B40" s="44"/>
      <c r="C40" s="41"/>
      <c r="D40" s="42"/>
      <c r="E40" s="40"/>
      <c r="F40" s="14">
        <v>1</v>
      </c>
      <c r="G40" s="16">
        <v>11500</v>
      </c>
      <c r="H40" s="15" t="s">
        <v>0</v>
      </c>
      <c r="I40" s="16">
        <v>22600</v>
      </c>
    </row>
    <row r="41" spans="1:9" ht="15" customHeight="1">
      <c r="A41" s="54"/>
      <c r="B41" s="17"/>
      <c r="C41" s="18" t="s">
        <v>1</v>
      </c>
      <c r="D41" s="19">
        <f>SUM(D28:D40)</f>
        <v>3</v>
      </c>
      <c r="E41" s="20"/>
      <c r="F41" s="19">
        <f>SUM(F28:F40)</f>
        <v>42</v>
      </c>
      <c r="G41" s="21"/>
      <c r="H41" s="20"/>
      <c r="I41" s="21"/>
    </row>
    <row r="42" spans="1:9" ht="15" customHeight="1">
      <c r="A42" s="46" t="s">
        <v>10</v>
      </c>
      <c r="B42" s="43" t="s">
        <v>11</v>
      </c>
      <c r="C42" s="45" t="s">
        <v>59</v>
      </c>
      <c r="D42" s="46">
        <v>1</v>
      </c>
      <c r="E42" s="39" t="s">
        <v>4</v>
      </c>
      <c r="F42" s="9">
        <v>3</v>
      </c>
      <c r="G42" s="11">
        <v>29300</v>
      </c>
      <c r="H42" s="10" t="s">
        <v>0</v>
      </c>
      <c r="I42" s="11">
        <v>57500</v>
      </c>
    </row>
    <row r="43" spans="1:9" ht="15" customHeight="1">
      <c r="A43" s="42"/>
      <c r="B43" s="44"/>
      <c r="C43" s="41"/>
      <c r="D43" s="42"/>
      <c r="E43" s="40"/>
      <c r="F43" s="14">
        <v>13</v>
      </c>
      <c r="G43" s="16">
        <v>27000</v>
      </c>
      <c r="H43" s="15" t="s">
        <v>0</v>
      </c>
      <c r="I43" s="16">
        <v>53000</v>
      </c>
    </row>
    <row r="44" spans="1:9" ht="15" customHeight="1">
      <c r="A44" s="42"/>
      <c r="B44" s="44"/>
      <c r="C44" s="41"/>
      <c r="D44" s="42"/>
      <c r="E44" s="40"/>
      <c r="F44" s="14">
        <v>2</v>
      </c>
      <c r="G44" s="16">
        <v>20400</v>
      </c>
      <c r="H44" s="15" t="s">
        <v>0</v>
      </c>
      <c r="I44" s="16">
        <v>40100</v>
      </c>
    </row>
    <row r="45" spans="1:9" ht="15" customHeight="1">
      <c r="A45" s="42"/>
      <c r="B45" s="44"/>
      <c r="C45" s="41">
        <v>13</v>
      </c>
      <c r="D45" s="42"/>
      <c r="E45" s="40" t="s">
        <v>53</v>
      </c>
      <c r="F45" s="14">
        <v>3</v>
      </c>
      <c r="G45" s="16">
        <v>29500</v>
      </c>
      <c r="H45" s="15" t="s">
        <v>0</v>
      </c>
      <c r="I45" s="16">
        <v>58000</v>
      </c>
    </row>
    <row r="46" spans="1:9" ht="15" customHeight="1">
      <c r="A46" s="42"/>
      <c r="B46" s="44"/>
      <c r="C46" s="41"/>
      <c r="D46" s="42"/>
      <c r="E46" s="40"/>
      <c r="F46" s="14">
        <v>10</v>
      </c>
      <c r="G46" s="16">
        <v>27200</v>
      </c>
      <c r="H46" s="15" t="s">
        <v>0</v>
      </c>
      <c r="I46" s="16">
        <v>53500</v>
      </c>
    </row>
    <row r="47" spans="1:9" ht="15" customHeight="1">
      <c r="A47" s="42"/>
      <c r="B47" s="44"/>
      <c r="C47" s="41"/>
      <c r="D47" s="42"/>
      <c r="E47" s="40"/>
      <c r="F47" s="14">
        <v>2</v>
      </c>
      <c r="G47" s="16">
        <v>20600</v>
      </c>
      <c r="H47" s="15" t="s">
        <v>0</v>
      </c>
      <c r="I47" s="16">
        <v>40400</v>
      </c>
    </row>
    <row r="48" spans="1:9" ht="15" customHeight="1">
      <c r="A48" s="54"/>
      <c r="B48" s="17"/>
      <c r="C48" s="18" t="s">
        <v>1</v>
      </c>
      <c r="D48" s="19">
        <f>D42</f>
        <v>1</v>
      </c>
      <c r="E48" s="20"/>
      <c r="F48" s="19">
        <f>SUM(F42:F47)</f>
        <v>33</v>
      </c>
      <c r="G48" s="21"/>
      <c r="H48" s="20"/>
      <c r="I48" s="21"/>
    </row>
    <row r="49" spans="1:9" ht="15" customHeight="1">
      <c r="A49" s="46" t="s">
        <v>13</v>
      </c>
      <c r="B49" s="43" t="s">
        <v>12</v>
      </c>
      <c r="C49" s="45" t="s">
        <v>74</v>
      </c>
      <c r="D49" s="46">
        <v>1</v>
      </c>
      <c r="E49" s="39" t="s">
        <v>4</v>
      </c>
      <c r="F49" s="9">
        <v>8</v>
      </c>
      <c r="G49" s="11">
        <v>28200</v>
      </c>
      <c r="H49" s="10" t="s">
        <v>0</v>
      </c>
      <c r="I49" s="11">
        <v>55500</v>
      </c>
    </row>
    <row r="50" spans="1:9" ht="15" customHeight="1">
      <c r="A50" s="42"/>
      <c r="B50" s="44"/>
      <c r="C50" s="41"/>
      <c r="D50" s="42"/>
      <c r="E50" s="40"/>
      <c r="F50" s="14">
        <v>2</v>
      </c>
      <c r="G50" s="16">
        <v>22600</v>
      </c>
      <c r="H50" s="15" t="s">
        <v>0</v>
      </c>
      <c r="I50" s="16">
        <v>44400</v>
      </c>
    </row>
    <row r="51" spans="1:9" ht="15" customHeight="1">
      <c r="A51" s="42"/>
      <c r="B51" s="44"/>
      <c r="C51" s="41"/>
      <c r="D51" s="42"/>
      <c r="E51" s="40"/>
      <c r="F51" s="14">
        <v>3</v>
      </c>
      <c r="G51" s="16">
        <v>20500</v>
      </c>
      <c r="H51" s="15" t="s">
        <v>0</v>
      </c>
      <c r="I51" s="16">
        <v>40300</v>
      </c>
    </row>
    <row r="52" spans="1:9" ht="15" customHeight="1">
      <c r="A52" s="42"/>
      <c r="B52" s="44"/>
      <c r="C52" s="41"/>
      <c r="D52" s="42"/>
      <c r="E52" s="40"/>
      <c r="F52" s="14">
        <v>2</v>
      </c>
      <c r="G52" s="16">
        <v>16100</v>
      </c>
      <c r="H52" s="15" t="s">
        <v>0</v>
      </c>
      <c r="I52" s="16">
        <v>31700</v>
      </c>
    </row>
    <row r="53" spans="1:9" ht="15" customHeight="1">
      <c r="A53" s="42"/>
      <c r="B53" s="44" t="s">
        <v>87</v>
      </c>
      <c r="C53" s="58" t="s">
        <v>78</v>
      </c>
      <c r="D53" s="42">
        <v>1</v>
      </c>
      <c r="E53" s="40" t="s">
        <v>53</v>
      </c>
      <c r="F53" s="14">
        <v>8</v>
      </c>
      <c r="G53" s="16">
        <v>29600</v>
      </c>
      <c r="H53" s="15" t="s">
        <v>0</v>
      </c>
      <c r="I53" s="16">
        <v>58200</v>
      </c>
    </row>
    <row r="54" spans="1:9" ht="15" customHeight="1">
      <c r="A54" s="42"/>
      <c r="B54" s="44"/>
      <c r="C54" s="41"/>
      <c r="D54" s="42"/>
      <c r="E54" s="40"/>
      <c r="F54" s="14">
        <v>4</v>
      </c>
      <c r="G54" s="16">
        <v>23900</v>
      </c>
      <c r="H54" s="15" t="s">
        <v>0</v>
      </c>
      <c r="I54" s="16">
        <v>46900</v>
      </c>
    </row>
    <row r="55" spans="1:9" ht="15" customHeight="1">
      <c r="A55" s="42"/>
      <c r="B55" s="68" t="s">
        <v>71</v>
      </c>
      <c r="C55" s="58" t="s">
        <v>79</v>
      </c>
      <c r="D55" s="42">
        <v>1</v>
      </c>
      <c r="E55" s="40" t="s">
        <v>53</v>
      </c>
      <c r="F55" s="14">
        <v>4</v>
      </c>
      <c r="G55" s="16">
        <v>30700</v>
      </c>
      <c r="H55" s="15" t="s">
        <v>0</v>
      </c>
      <c r="I55" s="16">
        <v>60200</v>
      </c>
    </row>
    <row r="56" spans="1:9" ht="15" customHeight="1">
      <c r="A56" s="42"/>
      <c r="B56" s="68"/>
      <c r="C56" s="41"/>
      <c r="D56" s="42"/>
      <c r="E56" s="40"/>
      <c r="F56" s="14">
        <v>4</v>
      </c>
      <c r="G56" s="16">
        <v>26800</v>
      </c>
      <c r="H56" s="15" t="s">
        <v>0</v>
      </c>
      <c r="I56" s="16">
        <v>52700</v>
      </c>
    </row>
    <row r="57" spans="1:9" ht="15" customHeight="1">
      <c r="A57" s="42"/>
      <c r="B57" s="68"/>
      <c r="C57" s="41"/>
      <c r="D57" s="42"/>
      <c r="E57" s="40"/>
      <c r="F57" s="14">
        <v>2</v>
      </c>
      <c r="G57" s="16">
        <v>22400</v>
      </c>
      <c r="H57" s="15" t="s">
        <v>0</v>
      </c>
      <c r="I57" s="16">
        <v>44100</v>
      </c>
    </row>
    <row r="58" spans="1:9" ht="15" customHeight="1">
      <c r="A58" s="42"/>
      <c r="B58" s="68"/>
      <c r="C58" s="41"/>
      <c r="D58" s="42"/>
      <c r="E58" s="40"/>
      <c r="F58" s="14">
        <v>2</v>
      </c>
      <c r="G58" s="16">
        <v>18700</v>
      </c>
      <c r="H58" s="15" t="s">
        <v>0</v>
      </c>
      <c r="I58" s="16">
        <v>36800</v>
      </c>
    </row>
    <row r="59" spans="1:9" ht="15" customHeight="1">
      <c r="A59" s="42"/>
      <c r="B59" s="68" t="s">
        <v>72</v>
      </c>
      <c r="C59" s="41">
        <v>10</v>
      </c>
      <c r="D59" s="42">
        <v>1</v>
      </c>
      <c r="E59" s="40" t="s">
        <v>53</v>
      </c>
      <c r="F59" s="14">
        <v>6</v>
      </c>
      <c r="G59" s="16">
        <v>30800</v>
      </c>
      <c r="H59" s="15" t="s">
        <v>0</v>
      </c>
      <c r="I59" s="16">
        <v>60400</v>
      </c>
    </row>
    <row r="60" spans="1:9" ht="15" customHeight="1">
      <c r="A60" s="42"/>
      <c r="B60" s="68"/>
      <c r="C60" s="41"/>
      <c r="D60" s="42"/>
      <c r="E60" s="40"/>
      <c r="F60" s="14">
        <v>16</v>
      </c>
      <c r="G60" s="16">
        <v>27300</v>
      </c>
      <c r="H60" s="15" t="s">
        <v>0</v>
      </c>
      <c r="I60" s="16">
        <v>53600</v>
      </c>
    </row>
    <row r="61" spans="1:9" ht="15" customHeight="1">
      <c r="A61" s="42"/>
      <c r="B61" s="68"/>
      <c r="C61" s="41"/>
      <c r="D61" s="42"/>
      <c r="E61" s="40"/>
      <c r="F61" s="14">
        <v>2</v>
      </c>
      <c r="G61" s="16">
        <v>20200</v>
      </c>
      <c r="H61" s="15" t="s">
        <v>0</v>
      </c>
      <c r="I61" s="16">
        <v>39700</v>
      </c>
    </row>
    <row r="62" spans="1:9" ht="15" customHeight="1">
      <c r="A62" s="42"/>
      <c r="B62" s="68" t="s">
        <v>73</v>
      </c>
      <c r="C62" s="41">
        <v>14</v>
      </c>
      <c r="D62" s="42">
        <v>1</v>
      </c>
      <c r="E62" s="40" t="s">
        <v>92</v>
      </c>
      <c r="F62" s="14">
        <v>6</v>
      </c>
      <c r="G62" s="16">
        <v>30600</v>
      </c>
      <c r="H62" s="15" t="s">
        <v>0</v>
      </c>
      <c r="I62" s="16">
        <v>60100</v>
      </c>
    </row>
    <row r="63" spans="1:9" ht="15" customHeight="1">
      <c r="A63" s="42"/>
      <c r="B63" s="68"/>
      <c r="C63" s="41"/>
      <c r="D63" s="42"/>
      <c r="E63" s="40"/>
      <c r="F63" s="14">
        <v>15</v>
      </c>
      <c r="G63" s="16">
        <v>27100</v>
      </c>
      <c r="H63" s="15" t="s">
        <v>0</v>
      </c>
      <c r="I63" s="16">
        <v>53300</v>
      </c>
    </row>
    <row r="64" spans="1:9" ht="15" customHeight="1">
      <c r="A64" s="42"/>
      <c r="B64" s="68"/>
      <c r="C64" s="41"/>
      <c r="D64" s="42"/>
      <c r="E64" s="40"/>
      <c r="F64" s="14">
        <v>1</v>
      </c>
      <c r="G64" s="16">
        <v>27100</v>
      </c>
      <c r="H64" s="15" t="s">
        <v>0</v>
      </c>
      <c r="I64" s="16">
        <v>53200</v>
      </c>
    </row>
    <row r="65" spans="1:9" ht="15" customHeight="1">
      <c r="A65" s="42"/>
      <c r="B65" s="68"/>
      <c r="C65" s="41"/>
      <c r="D65" s="42"/>
      <c r="E65" s="40"/>
      <c r="F65" s="14">
        <v>2</v>
      </c>
      <c r="G65" s="16">
        <v>20800</v>
      </c>
      <c r="H65" s="15" t="s">
        <v>0</v>
      </c>
      <c r="I65" s="16">
        <v>40800</v>
      </c>
    </row>
    <row r="66" spans="1:9" ht="15" customHeight="1">
      <c r="A66" s="42"/>
      <c r="B66" s="70" t="s">
        <v>90</v>
      </c>
      <c r="C66" s="41">
        <v>17</v>
      </c>
      <c r="D66" s="14"/>
      <c r="E66" s="40" t="s">
        <v>91</v>
      </c>
      <c r="F66" s="14">
        <v>6</v>
      </c>
      <c r="G66" s="16">
        <v>30500</v>
      </c>
      <c r="H66" s="15" t="s">
        <v>0</v>
      </c>
      <c r="I66" s="16">
        <v>59900</v>
      </c>
    </row>
    <row r="67" spans="1:9" ht="15" customHeight="1">
      <c r="A67" s="42"/>
      <c r="B67" s="70"/>
      <c r="C67" s="41"/>
      <c r="D67" s="14"/>
      <c r="E67" s="40"/>
      <c r="F67" s="14">
        <v>14</v>
      </c>
      <c r="G67" s="16">
        <v>26900</v>
      </c>
      <c r="H67" s="15" t="s">
        <v>0</v>
      </c>
      <c r="I67" s="16">
        <v>52800</v>
      </c>
    </row>
    <row r="68" spans="1:9" ht="15" customHeight="1">
      <c r="A68" s="42"/>
      <c r="B68" s="68"/>
      <c r="C68" s="41"/>
      <c r="D68" s="14">
        <v>1</v>
      </c>
      <c r="E68" s="40"/>
      <c r="F68" s="14">
        <v>2</v>
      </c>
      <c r="G68" s="16">
        <v>26900</v>
      </c>
      <c r="H68" s="15" t="s">
        <v>0</v>
      </c>
      <c r="I68" s="16">
        <v>52700</v>
      </c>
    </row>
    <row r="69" spans="1:9" ht="15" customHeight="1">
      <c r="A69" s="42"/>
      <c r="B69" s="68"/>
      <c r="C69" s="41"/>
      <c r="D69" s="14"/>
      <c r="E69" s="40"/>
      <c r="F69" s="14">
        <v>1</v>
      </c>
      <c r="G69" s="16">
        <v>25100</v>
      </c>
      <c r="H69" s="15" t="s">
        <v>0</v>
      </c>
      <c r="I69" s="16">
        <v>49200</v>
      </c>
    </row>
    <row r="70" spans="1:9" ht="15" customHeight="1">
      <c r="A70" s="42"/>
      <c r="B70" s="68"/>
      <c r="C70" s="41"/>
      <c r="D70" s="14"/>
      <c r="E70" s="40"/>
      <c r="F70" s="14">
        <v>1</v>
      </c>
      <c r="G70" s="16">
        <v>20600</v>
      </c>
      <c r="H70" s="15" t="s">
        <v>0</v>
      </c>
      <c r="I70" s="16">
        <v>40400</v>
      </c>
    </row>
    <row r="71" spans="1:9" ht="15" customHeight="1">
      <c r="A71" s="42"/>
      <c r="B71" s="70" t="s">
        <v>89</v>
      </c>
      <c r="C71" s="41">
        <v>19</v>
      </c>
      <c r="D71" s="14"/>
      <c r="E71" s="40" t="s">
        <v>91</v>
      </c>
      <c r="F71" s="14">
        <v>6</v>
      </c>
      <c r="G71" s="16">
        <v>31200</v>
      </c>
      <c r="H71" s="15" t="s">
        <v>0</v>
      </c>
      <c r="I71" s="16">
        <v>61300</v>
      </c>
    </row>
    <row r="72" spans="1:9" ht="15" customHeight="1">
      <c r="A72" s="42"/>
      <c r="B72" s="68"/>
      <c r="C72" s="41"/>
      <c r="D72" s="14"/>
      <c r="E72" s="40"/>
      <c r="F72" s="14">
        <v>14</v>
      </c>
      <c r="G72" s="16">
        <v>27500</v>
      </c>
      <c r="H72" s="15" t="s">
        <v>0</v>
      </c>
      <c r="I72" s="16">
        <v>54100</v>
      </c>
    </row>
    <row r="73" spans="1:9" ht="15" customHeight="1">
      <c r="A73" s="42"/>
      <c r="B73" s="68"/>
      <c r="C73" s="41"/>
      <c r="D73" s="14">
        <v>1</v>
      </c>
      <c r="E73" s="40"/>
      <c r="F73" s="14">
        <v>2</v>
      </c>
      <c r="G73" s="16">
        <v>27500</v>
      </c>
      <c r="H73" s="15" t="s">
        <v>0</v>
      </c>
      <c r="I73" s="16">
        <v>54000</v>
      </c>
    </row>
    <row r="74" spans="1:9" ht="15" customHeight="1">
      <c r="A74" s="42"/>
      <c r="B74" s="68"/>
      <c r="C74" s="41"/>
      <c r="D74" s="14"/>
      <c r="E74" s="40"/>
      <c r="F74" s="14">
        <v>1</v>
      </c>
      <c r="G74" s="16">
        <v>25700</v>
      </c>
      <c r="H74" s="15" t="s">
        <v>0</v>
      </c>
      <c r="I74" s="16">
        <v>50400</v>
      </c>
    </row>
    <row r="75" spans="1:9" ht="15" customHeight="1">
      <c r="A75" s="42"/>
      <c r="B75" s="68"/>
      <c r="C75" s="41"/>
      <c r="D75" s="14"/>
      <c r="E75" s="40"/>
      <c r="F75" s="14">
        <v>1</v>
      </c>
      <c r="G75" s="16">
        <v>21100</v>
      </c>
      <c r="H75" s="15" t="s">
        <v>0</v>
      </c>
      <c r="I75" s="16">
        <v>41400</v>
      </c>
    </row>
    <row r="76" spans="1:9" ht="15" customHeight="1">
      <c r="A76" s="42"/>
      <c r="B76" s="70" t="s">
        <v>99</v>
      </c>
      <c r="C76" s="41">
        <v>23</v>
      </c>
      <c r="D76" s="14"/>
      <c r="E76" s="40" t="s">
        <v>91</v>
      </c>
      <c r="F76" s="14">
        <v>6</v>
      </c>
      <c r="G76" s="16">
        <v>27900</v>
      </c>
      <c r="H76" s="15" t="s">
        <v>0</v>
      </c>
      <c r="I76" s="16">
        <v>54800</v>
      </c>
    </row>
    <row r="77" spans="1:9" ht="15" customHeight="1">
      <c r="A77" s="42"/>
      <c r="B77" s="68"/>
      <c r="C77" s="41"/>
      <c r="D77" s="14">
        <v>1</v>
      </c>
      <c r="E77" s="40"/>
      <c r="F77" s="14">
        <v>8</v>
      </c>
      <c r="G77" s="16">
        <v>27400</v>
      </c>
      <c r="H77" s="15" t="s">
        <v>0</v>
      </c>
      <c r="I77" s="16">
        <v>53700</v>
      </c>
    </row>
    <row r="78" spans="1:9" ht="15" customHeight="1">
      <c r="A78" s="42"/>
      <c r="B78" s="68"/>
      <c r="C78" s="41"/>
      <c r="D78" s="14"/>
      <c r="E78" s="40"/>
      <c r="F78" s="14">
        <v>1</v>
      </c>
      <c r="G78" s="16">
        <v>20300</v>
      </c>
      <c r="H78" s="15" t="s">
        <v>0</v>
      </c>
      <c r="I78" s="16">
        <v>39900</v>
      </c>
    </row>
    <row r="79" spans="1:9" ht="15" customHeight="1">
      <c r="A79" s="42"/>
      <c r="B79" s="12"/>
      <c r="C79" s="33" t="s">
        <v>98</v>
      </c>
      <c r="D79" s="14">
        <f>SUM(D49:D78)</f>
        <v>8</v>
      </c>
      <c r="E79" s="15"/>
      <c r="F79" s="19">
        <f>SUM(F49:F78)</f>
        <v>150</v>
      </c>
      <c r="G79" s="21"/>
      <c r="H79" s="20"/>
      <c r="I79" s="21"/>
    </row>
    <row r="80" spans="1:9" ht="15" customHeight="1">
      <c r="A80" s="46" t="s">
        <v>60</v>
      </c>
      <c r="B80" s="43" t="s">
        <v>14</v>
      </c>
      <c r="C80" s="45" t="s">
        <v>77</v>
      </c>
      <c r="D80" s="46">
        <v>1</v>
      </c>
      <c r="E80" s="39" t="s">
        <v>4</v>
      </c>
      <c r="F80" s="2">
        <v>8</v>
      </c>
      <c r="G80" s="23">
        <v>25500</v>
      </c>
      <c r="H80" s="5" t="s">
        <v>0</v>
      </c>
      <c r="I80" s="23">
        <v>50000</v>
      </c>
    </row>
    <row r="81" spans="1:9" ht="15" customHeight="1">
      <c r="A81" s="42"/>
      <c r="B81" s="44"/>
      <c r="C81" s="41"/>
      <c r="D81" s="59"/>
      <c r="E81" s="71"/>
      <c r="F81" s="2">
        <v>4</v>
      </c>
      <c r="G81" s="23">
        <v>22500</v>
      </c>
      <c r="H81" s="5" t="s">
        <v>0</v>
      </c>
      <c r="I81" s="23">
        <v>44200</v>
      </c>
    </row>
    <row r="82" spans="1:9" ht="15" customHeight="1">
      <c r="A82" s="42"/>
      <c r="B82" s="44"/>
      <c r="C82" s="41" t="s">
        <v>53</v>
      </c>
      <c r="D82" s="42">
        <v>1</v>
      </c>
      <c r="E82" s="40" t="s">
        <v>53</v>
      </c>
      <c r="F82" s="2">
        <v>8</v>
      </c>
      <c r="G82" s="23">
        <v>25500</v>
      </c>
      <c r="H82" s="5" t="s">
        <v>0</v>
      </c>
      <c r="I82" s="23">
        <v>50000</v>
      </c>
    </row>
    <row r="83" spans="1:9" ht="15" customHeight="1">
      <c r="A83" s="42"/>
      <c r="B83" s="44"/>
      <c r="C83" s="41"/>
      <c r="D83" s="42"/>
      <c r="E83" s="40"/>
      <c r="F83" s="2">
        <v>4</v>
      </c>
      <c r="G83" s="23">
        <v>22500</v>
      </c>
      <c r="H83" s="5" t="s">
        <v>0</v>
      </c>
      <c r="I83" s="23">
        <v>44200</v>
      </c>
    </row>
    <row r="84" spans="1:9" ht="15" customHeight="1">
      <c r="A84" s="42"/>
      <c r="B84" s="44"/>
      <c r="C84" s="58" t="s">
        <v>76</v>
      </c>
      <c r="D84" s="42">
        <v>1</v>
      </c>
      <c r="E84" s="40" t="s">
        <v>53</v>
      </c>
      <c r="F84" s="2">
        <v>8</v>
      </c>
      <c r="G84" s="23">
        <v>26100</v>
      </c>
      <c r="H84" s="5" t="s">
        <v>0</v>
      </c>
      <c r="I84" s="23">
        <v>51300</v>
      </c>
    </row>
    <row r="85" spans="1:9" ht="15" customHeight="1">
      <c r="A85" s="42"/>
      <c r="B85" s="44"/>
      <c r="C85" s="41"/>
      <c r="D85" s="59"/>
      <c r="E85" s="71"/>
      <c r="F85" s="2">
        <v>4</v>
      </c>
      <c r="G85" s="23">
        <v>23100</v>
      </c>
      <c r="H85" s="5" t="s">
        <v>0</v>
      </c>
      <c r="I85" s="23">
        <v>45400</v>
      </c>
    </row>
    <row r="86" spans="1:9" ht="15" customHeight="1">
      <c r="A86" s="54"/>
      <c r="B86" s="24"/>
      <c r="C86" s="18" t="s">
        <v>1</v>
      </c>
      <c r="D86" s="25">
        <f>SUM(D80:D85)</f>
        <v>3</v>
      </c>
      <c r="E86" s="20"/>
      <c r="F86" s="19">
        <f>SUM(F80:F85)</f>
        <v>36</v>
      </c>
      <c r="G86" s="21"/>
      <c r="H86" s="20"/>
      <c r="I86" s="21"/>
    </row>
    <row r="87" spans="1:9" ht="15" customHeight="1">
      <c r="A87" s="55" t="s">
        <v>95</v>
      </c>
      <c r="B87" s="49" t="s">
        <v>96</v>
      </c>
      <c r="C87" s="60" t="s">
        <v>97</v>
      </c>
      <c r="D87" s="47">
        <v>1</v>
      </c>
      <c r="E87" s="39" t="s">
        <v>4</v>
      </c>
      <c r="F87" s="2">
        <v>2</v>
      </c>
      <c r="G87" s="23">
        <v>30100</v>
      </c>
      <c r="H87" s="5" t="s">
        <v>0</v>
      </c>
      <c r="I87" s="23">
        <v>59100</v>
      </c>
    </row>
    <row r="88" spans="1:9" ht="15" customHeight="1">
      <c r="A88" s="42"/>
      <c r="B88" s="50"/>
      <c r="C88" s="52"/>
      <c r="D88" s="48"/>
      <c r="E88" s="40"/>
      <c r="F88" s="2">
        <v>6</v>
      </c>
      <c r="G88" s="23">
        <v>25500</v>
      </c>
      <c r="H88" s="5" t="s">
        <v>0</v>
      </c>
      <c r="I88" s="23">
        <v>50100</v>
      </c>
    </row>
    <row r="89" spans="1:9" ht="15" customHeight="1">
      <c r="A89" s="42"/>
      <c r="B89" s="50"/>
      <c r="C89" s="52"/>
      <c r="D89" s="48"/>
      <c r="E89" s="40"/>
      <c r="F89" s="2">
        <v>1</v>
      </c>
      <c r="G89" s="23">
        <v>25100</v>
      </c>
      <c r="H89" s="5" t="s">
        <v>0</v>
      </c>
      <c r="I89" s="23">
        <v>49300</v>
      </c>
    </row>
    <row r="90" spans="1:9" ht="15" customHeight="1">
      <c r="A90" s="42"/>
      <c r="B90" s="50"/>
      <c r="C90" s="52"/>
      <c r="D90" s="48"/>
      <c r="E90" s="40"/>
      <c r="F90" s="2">
        <v>1</v>
      </c>
      <c r="G90" s="23">
        <v>25000</v>
      </c>
      <c r="H90" s="5" t="s">
        <v>0</v>
      </c>
      <c r="I90" s="23">
        <v>49200</v>
      </c>
    </row>
    <row r="91" spans="1:9" ht="15" customHeight="1">
      <c r="A91" s="42"/>
      <c r="B91" s="50"/>
      <c r="C91" s="52"/>
      <c r="D91" s="48"/>
      <c r="E91" s="40"/>
      <c r="F91" s="2">
        <v>2</v>
      </c>
      <c r="G91" s="23">
        <v>21000</v>
      </c>
      <c r="H91" s="5" t="s">
        <v>0</v>
      </c>
      <c r="I91" s="23">
        <v>41200</v>
      </c>
    </row>
    <row r="92" spans="1:10" ht="15" customHeight="1">
      <c r="A92" s="42"/>
      <c r="B92" s="50"/>
      <c r="C92" s="52"/>
      <c r="D92" s="48"/>
      <c r="E92" s="40"/>
      <c r="F92" s="2">
        <v>2</v>
      </c>
      <c r="G92" s="23">
        <v>53400</v>
      </c>
      <c r="H92" s="5" t="s">
        <v>0</v>
      </c>
      <c r="I92" s="23">
        <v>69000</v>
      </c>
      <c r="J92" s="35"/>
    </row>
    <row r="93" spans="1:10" ht="15" customHeight="1">
      <c r="A93" s="42"/>
      <c r="B93" s="50"/>
      <c r="C93" s="52"/>
      <c r="D93" s="48"/>
      <c r="E93" s="40"/>
      <c r="F93" s="2">
        <v>4</v>
      </c>
      <c r="G93" s="23">
        <v>45200</v>
      </c>
      <c r="H93" s="5" t="s">
        <v>0</v>
      </c>
      <c r="I93" s="23">
        <v>59000</v>
      </c>
      <c r="J93" s="35"/>
    </row>
    <row r="94" spans="1:9" ht="15" customHeight="1">
      <c r="A94" s="42"/>
      <c r="B94" s="50"/>
      <c r="C94" s="52" t="s">
        <v>102</v>
      </c>
      <c r="D94" s="48">
        <v>1</v>
      </c>
      <c r="E94" s="56" t="s">
        <v>103</v>
      </c>
      <c r="F94" s="34">
        <v>9</v>
      </c>
      <c r="G94" s="23">
        <v>21400</v>
      </c>
      <c r="H94" s="5" t="s">
        <v>0</v>
      </c>
      <c r="I94" s="23">
        <v>42000</v>
      </c>
    </row>
    <row r="95" spans="1:9" ht="15" customHeight="1">
      <c r="A95" s="42"/>
      <c r="B95" s="50"/>
      <c r="C95" s="52"/>
      <c r="D95" s="53"/>
      <c r="E95" s="57"/>
      <c r="F95" s="34">
        <v>2</v>
      </c>
      <c r="G95" s="23">
        <v>25800</v>
      </c>
      <c r="H95" s="5" t="s">
        <v>0</v>
      </c>
      <c r="I95" s="23">
        <v>50700</v>
      </c>
    </row>
    <row r="96" spans="1:9" ht="15" customHeight="1">
      <c r="A96" s="42"/>
      <c r="B96" s="50"/>
      <c r="C96" s="52"/>
      <c r="D96" s="53"/>
      <c r="E96" s="57"/>
      <c r="F96" s="34">
        <v>4</v>
      </c>
      <c r="G96" s="23">
        <v>25900</v>
      </c>
      <c r="H96" s="5" t="s">
        <v>0</v>
      </c>
      <c r="I96" s="23">
        <v>50900</v>
      </c>
    </row>
    <row r="97" spans="1:9" ht="15" customHeight="1">
      <c r="A97" s="54"/>
      <c r="B97" s="51"/>
      <c r="C97" s="18" t="s">
        <v>1</v>
      </c>
      <c r="D97" s="25">
        <f>SUM(D87:D96)</f>
        <v>2</v>
      </c>
      <c r="E97" s="20"/>
      <c r="F97" s="19">
        <f>SUM(F87:F96)</f>
        <v>33</v>
      </c>
      <c r="G97" s="21"/>
      <c r="H97" s="20"/>
      <c r="I97" s="21"/>
    </row>
    <row r="98" spans="1:9" ht="15" customHeight="1">
      <c r="A98" s="36" t="s">
        <v>16</v>
      </c>
      <c r="B98" s="7" t="s">
        <v>61</v>
      </c>
      <c r="C98" s="8" t="s">
        <v>62</v>
      </c>
      <c r="D98" s="9">
        <v>1</v>
      </c>
      <c r="E98" s="10" t="s">
        <v>4</v>
      </c>
      <c r="F98" s="9">
        <v>12</v>
      </c>
      <c r="G98" s="11">
        <v>15600</v>
      </c>
      <c r="H98" s="10" t="s">
        <v>0</v>
      </c>
      <c r="I98" s="11">
        <v>30700</v>
      </c>
    </row>
    <row r="99" spans="1:9" ht="15" customHeight="1">
      <c r="A99" s="38"/>
      <c r="B99" s="17"/>
      <c r="C99" s="18" t="s">
        <v>1</v>
      </c>
      <c r="D99" s="19">
        <f>D98</f>
        <v>1</v>
      </c>
      <c r="E99" s="20"/>
      <c r="F99" s="19">
        <f>F98</f>
        <v>12</v>
      </c>
      <c r="G99" s="21"/>
      <c r="H99" s="20"/>
      <c r="I99" s="21"/>
    </row>
    <row r="100" spans="1:10" ht="15" customHeight="1">
      <c r="A100" s="36" t="s">
        <v>18</v>
      </c>
      <c r="B100" s="43" t="s">
        <v>19</v>
      </c>
      <c r="C100" s="8" t="s">
        <v>74</v>
      </c>
      <c r="D100" s="9">
        <v>1</v>
      </c>
      <c r="E100" s="10" t="s">
        <v>17</v>
      </c>
      <c r="F100" s="9">
        <v>4</v>
      </c>
      <c r="G100" s="11"/>
      <c r="H100" s="10"/>
      <c r="I100" s="11">
        <v>36000</v>
      </c>
      <c r="J100" s="35"/>
    </row>
    <row r="101" spans="1:10" ht="15" customHeight="1">
      <c r="A101" s="37"/>
      <c r="B101" s="44"/>
      <c r="C101" s="13" t="s">
        <v>53</v>
      </c>
      <c r="D101" s="14">
        <v>1</v>
      </c>
      <c r="E101" s="15" t="s">
        <v>53</v>
      </c>
      <c r="F101" s="14">
        <v>4</v>
      </c>
      <c r="G101" s="16"/>
      <c r="H101" s="15"/>
      <c r="I101" s="16">
        <v>36000</v>
      </c>
      <c r="J101" s="35"/>
    </row>
    <row r="102" spans="1:9" ht="15" customHeight="1">
      <c r="A102" s="38"/>
      <c r="B102" s="17"/>
      <c r="C102" s="18" t="s">
        <v>1</v>
      </c>
      <c r="D102" s="19">
        <f>SUM(D100:D101)</f>
        <v>2</v>
      </c>
      <c r="E102" s="20"/>
      <c r="F102" s="19">
        <f>SUM(F100:F101)</f>
        <v>8</v>
      </c>
      <c r="G102" s="21"/>
      <c r="H102" s="20"/>
      <c r="I102" s="21"/>
    </row>
    <row r="103" spans="1:9" ht="15" customHeight="1">
      <c r="A103" s="36" t="s">
        <v>20</v>
      </c>
      <c r="B103" s="22" t="s">
        <v>21</v>
      </c>
      <c r="C103" s="8" t="s">
        <v>63</v>
      </c>
      <c r="D103" s="26">
        <v>1</v>
      </c>
      <c r="E103" s="10" t="s">
        <v>4</v>
      </c>
      <c r="F103" s="9">
        <v>12</v>
      </c>
      <c r="G103" s="11">
        <v>14700</v>
      </c>
      <c r="H103" s="10" t="s">
        <v>0</v>
      </c>
      <c r="I103" s="11">
        <v>28900</v>
      </c>
    </row>
    <row r="104" spans="1:9" ht="15" customHeight="1">
      <c r="A104" s="38"/>
      <c r="B104" s="17"/>
      <c r="C104" s="18" t="s">
        <v>1</v>
      </c>
      <c r="D104" s="19">
        <f>D103</f>
        <v>1</v>
      </c>
      <c r="E104" s="20"/>
      <c r="F104" s="19">
        <f>F103</f>
        <v>12</v>
      </c>
      <c r="G104" s="21"/>
      <c r="H104" s="20"/>
      <c r="I104" s="21"/>
    </row>
    <row r="105" spans="1:9" ht="15" customHeight="1">
      <c r="A105" s="36" t="s">
        <v>23</v>
      </c>
      <c r="B105" s="43" t="s">
        <v>24</v>
      </c>
      <c r="C105" s="45" t="s">
        <v>75</v>
      </c>
      <c r="D105" s="47">
        <v>3</v>
      </c>
      <c r="E105" s="39" t="s">
        <v>22</v>
      </c>
      <c r="F105" s="9">
        <v>5</v>
      </c>
      <c r="G105" s="11">
        <v>19900</v>
      </c>
      <c r="H105" s="10" t="s">
        <v>0</v>
      </c>
      <c r="I105" s="11">
        <v>39200</v>
      </c>
    </row>
    <row r="106" spans="1:9" ht="15" customHeight="1">
      <c r="A106" s="37"/>
      <c r="B106" s="44"/>
      <c r="C106" s="41"/>
      <c r="D106" s="48"/>
      <c r="E106" s="40"/>
      <c r="F106" s="14">
        <v>1</v>
      </c>
      <c r="G106" s="16">
        <v>19800</v>
      </c>
      <c r="H106" s="15" t="s">
        <v>0</v>
      </c>
      <c r="I106" s="16">
        <v>39000</v>
      </c>
    </row>
    <row r="107" spans="1:9" ht="15" customHeight="1">
      <c r="A107" s="37"/>
      <c r="B107" s="44"/>
      <c r="C107" s="58" t="s">
        <v>81</v>
      </c>
      <c r="D107" s="48">
        <v>3</v>
      </c>
      <c r="E107" s="40" t="s">
        <v>53</v>
      </c>
      <c r="F107" s="14">
        <v>4</v>
      </c>
      <c r="G107" s="16">
        <v>20400</v>
      </c>
      <c r="H107" s="15" t="s">
        <v>0</v>
      </c>
      <c r="I107" s="16">
        <v>40100</v>
      </c>
    </row>
    <row r="108" spans="1:9" ht="15" customHeight="1">
      <c r="A108" s="37"/>
      <c r="B108" s="44"/>
      <c r="C108" s="41"/>
      <c r="D108" s="48"/>
      <c r="E108" s="40"/>
      <c r="F108" s="14">
        <v>2</v>
      </c>
      <c r="G108" s="16">
        <v>20300</v>
      </c>
      <c r="H108" s="15" t="s">
        <v>0</v>
      </c>
      <c r="I108" s="16">
        <v>39900</v>
      </c>
    </row>
    <row r="109" spans="1:9" ht="15" customHeight="1">
      <c r="A109" s="38"/>
      <c r="B109" s="17"/>
      <c r="C109" s="18" t="s">
        <v>1</v>
      </c>
      <c r="D109" s="19">
        <f>SUM(D105:D108)</f>
        <v>6</v>
      </c>
      <c r="E109" s="20"/>
      <c r="F109" s="19">
        <f>SUM(F105:F108)</f>
        <v>12</v>
      </c>
      <c r="G109" s="21"/>
      <c r="H109" s="20"/>
      <c r="I109" s="21"/>
    </row>
    <row r="110" spans="1:9" ht="15" customHeight="1">
      <c r="A110" s="36" t="s">
        <v>25</v>
      </c>
      <c r="B110" s="47" t="s">
        <v>26</v>
      </c>
      <c r="C110" s="45" t="s">
        <v>57</v>
      </c>
      <c r="D110" s="46">
        <v>2</v>
      </c>
      <c r="E110" s="39" t="s">
        <v>17</v>
      </c>
      <c r="F110" s="9">
        <v>4</v>
      </c>
      <c r="G110" s="11">
        <v>17200</v>
      </c>
      <c r="H110" s="10" t="s">
        <v>0</v>
      </c>
      <c r="I110" s="11">
        <v>33900</v>
      </c>
    </row>
    <row r="111" spans="1:9" ht="15" customHeight="1">
      <c r="A111" s="37"/>
      <c r="B111" s="48"/>
      <c r="C111" s="41"/>
      <c r="D111" s="42"/>
      <c r="E111" s="40"/>
      <c r="F111" s="14">
        <v>2</v>
      </c>
      <c r="G111" s="16">
        <v>17500</v>
      </c>
      <c r="H111" s="15" t="s">
        <v>0</v>
      </c>
      <c r="I111" s="16">
        <v>34400</v>
      </c>
    </row>
    <row r="112" spans="1:9" ht="15" customHeight="1">
      <c r="A112" s="37"/>
      <c r="B112" s="48"/>
      <c r="C112" s="41"/>
      <c r="D112" s="42"/>
      <c r="E112" s="40"/>
      <c r="F112" s="14">
        <v>4</v>
      </c>
      <c r="G112" s="16">
        <v>20800</v>
      </c>
      <c r="H112" s="15" t="s">
        <v>0</v>
      </c>
      <c r="I112" s="16">
        <v>40800</v>
      </c>
    </row>
    <row r="113" spans="1:9" ht="15" customHeight="1">
      <c r="A113" s="37"/>
      <c r="B113" s="19"/>
      <c r="C113" s="18" t="s">
        <v>1</v>
      </c>
      <c r="D113" s="19">
        <f>D110</f>
        <v>2</v>
      </c>
      <c r="E113" s="20"/>
      <c r="F113" s="19">
        <f>SUM(F110:F112)</f>
        <v>10</v>
      </c>
      <c r="G113" s="21"/>
      <c r="H113" s="20"/>
      <c r="I113" s="21"/>
    </row>
    <row r="114" spans="1:9" ht="15" customHeight="1">
      <c r="A114" s="36" t="s">
        <v>27</v>
      </c>
      <c r="B114" s="47" t="s">
        <v>28</v>
      </c>
      <c r="C114" s="8" t="s">
        <v>54</v>
      </c>
      <c r="D114" s="9">
        <v>1</v>
      </c>
      <c r="E114" s="10" t="s">
        <v>15</v>
      </c>
      <c r="F114" s="9">
        <v>4</v>
      </c>
      <c r="G114" s="11">
        <v>13100</v>
      </c>
      <c r="H114" s="10" t="s">
        <v>0</v>
      </c>
      <c r="I114" s="11">
        <v>25700</v>
      </c>
    </row>
    <row r="115" spans="1:9" ht="15" customHeight="1">
      <c r="A115" s="37"/>
      <c r="B115" s="48"/>
      <c r="C115" s="13" t="s">
        <v>53</v>
      </c>
      <c r="D115" s="14">
        <v>1</v>
      </c>
      <c r="E115" s="15" t="s">
        <v>53</v>
      </c>
      <c r="F115" s="14">
        <v>6</v>
      </c>
      <c r="G115" s="16">
        <v>13000</v>
      </c>
      <c r="H115" s="15" t="s">
        <v>0</v>
      </c>
      <c r="I115" s="16">
        <v>25600</v>
      </c>
    </row>
    <row r="116" spans="1:9" ht="15" customHeight="1">
      <c r="A116" s="38"/>
      <c r="B116" s="19"/>
      <c r="C116" s="18" t="s">
        <v>1</v>
      </c>
      <c r="D116" s="19">
        <f>SUM(D114:D115)</f>
        <v>2</v>
      </c>
      <c r="E116" s="20"/>
      <c r="F116" s="19">
        <f>SUM(F114:F115)</f>
        <v>10</v>
      </c>
      <c r="G116" s="21"/>
      <c r="H116" s="20"/>
      <c r="I116" s="21"/>
    </row>
    <row r="117" spans="1:10" ht="15" customHeight="1">
      <c r="A117" s="36" t="s">
        <v>30</v>
      </c>
      <c r="B117" s="9" t="s">
        <v>29</v>
      </c>
      <c r="C117" s="8" t="s">
        <v>82</v>
      </c>
      <c r="D117" s="9">
        <v>3</v>
      </c>
      <c r="E117" s="10" t="s">
        <v>15</v>
      </c>
      <c r="F117" s="9">
        <v>3</v>
      </c>
      <c r="G117" s="11"/>
      <c r="H117" s="10"/>
      <c r="I117" s="11">
        <v>27300</v>
      </c>
      <c r="J117" s="35"/>
    </row>
    <row r="118" spans="1:10" ht="15" customHeight="1">
      <c r="A118" s="37"/>
      <c r="B118" s="14" t="s">
        <v>88</v>
      </c>
      <c r="C118" s="13" t="s">
        <v>53</v>
      </c>
      <c r="D118" s="14">
        <v>1</v>
      </c>
      <c r="E118" s="15" t="s">
        <v>53</v>
      </c>
      <c r="F118" s="14">
        <v>1</v>
      </c>
      <c r="G118" s="16"/>
      <c r="H118" s="15"/>
      <c r="I118" s="16">
        <v>27300</v>
      </c>
      <c r="J118" s="35"/>
    </row>
    <row r="119" spans="1:9" ht="15" customHeight="1">
      <c r="A119" s="38"/>
      <c r="B119" s="19"/>
      <c r="C119" s="18" t="s">
        <v>1</v>
      </c>
      <c r="D119" s="19">
        <f>SUM(D117:D118)</f>
        <v>4</v>
      </c>
      <c r="E119" s="20"/>
      <c r="F119" s="19">
        <f>SUM(F117:F118)</f>
        <v>4</v>
      </c>
      <c r="G119" s="21"/>
      <c r="H119" s="20"/>
      <c r="I119" s="21"/>
    </row>
    <row r="120" spans="1:9" ht="15" customHeight="1">
      <c r="A120" s="36" t="s">
        <v>31</v>
      </c>
      <c r="B120" s="26" t="s">
        <v>32</v>
      </c>
      <c r="C120" s="8" t="s">
        <v>64</v>
      </c>
      <c r="D120" s="6">
        <v>4</v>
      </c>
      <c r="E120" s="10" t="s">
        <v>15</v>
      </c>
      <c r="F120" s="9">
        <v>4</v>
      </c>
      <c r="G120" s="11">
        <v>10600</v>
      </c>
      <c r="H120" s="10" t="s">
        <v>0</v>
      </c>
      <c r="I120" s="11">
        <v>20900</v>
      </c>
    </row>
    <row r="121" spans="1:9" ht="15" customHeight="1">
      <c r="A121" s="38"/>
      <c r="B121" s="19"/>
      <c r="C121" s="18" t="s">
        <v>1</v>
      </c>
      <c r="D121" s="19">
        <f>D120</f>
        <v>4</v>
      </c>
      <c r="E121" s="20"/>
      <c r="F121" s="19">
        <f>F120</f>
        <v>4</v>
      </c>
      <c r="G121" s="21"/>
      <c r="H121" s="20"/>
      <c r="I121" s="21"/>
    </row>
    <row r="122" spans="1:9" ht="15" customHeight="1">
      <c r="A122" s="36" t="s">
        <v>33</v>
      </c>
      <c r="B122" s="26" t="s">
        <v>34</v>
      </c>
      <c r="C122" s="8" t="s">
        <v>54</v>
      </c>
      <c r="D122" s="6">
        <v>1</v>
      </c>
      <c r="E122" s="10" t="s">
        <v>4</v>
      </c>
      <c r="F122" s="9">
        <v>6</v>
      </c>
      <c r="G122" s="11">
        <v>14100</v>
      </c>
      <c r="H122" s="10" t="s">
        <v>0</v>
      </c>
      <c r="I122" s="11">
        <v>27600</v>
      </c>
    </row>
    <row r="123" spans="1:9" ht="15" customHeight="1">
      <c r="A123" s="38"/>
      <c r="B123" s="19"/>
      <c r="C123" s="18" t="s">
        <v>1</v>
      </c>
      <c r="D123" s="19">
        <f>D122</f>
        <v>1</v>
      </c>
      <c r="E123" s="20"/>
      <c r="F123" s="19">
        <f>F122</f>
        <v>6</v>
      </c>
      <c r="G123" s="21"/>
      <c r="H123" s="20"/>
      <c r="I123" s="21"/>
    </row>
    <row r="124" spans="1:9" ht="15" customHeight="1">
      <c r="A124" s="46" t="s">
        <v>65</v>
      </c>
      <c r="B124" s="43" t="s">
        <v>35</v>
      </c>
      <c r="C124" s="45" t="s">
        <v>59</v>
      </c>
      <c r="D124" s="46">
        <v>1</v>
      </c>
      <c r="E124" s="39" t="s">
        <v>17</v>
      </c>
      <c r="F124" s="9">
        <v>2</v>
      </c>
      <c r="G124" s="11">
        <v>25300</v>
      </c>
      <c r="H124" s="10" t="s">
        <v>0</v>
      </c>
      <c r="I124" s="11">
        <v>49600</v>
      </c>
    </row>
    <row r="125" spans="1:9" ht="15" customHeight="1">
      <c r="A125" s="42"/>
      <c r="B125" s="44"/>
      <c r="C125" s="41"/>
      <c r="D125" s="42"/>
      <c r="E125" s="40"/>
      <c r="F125" s="14">
        <v>2</v>
      </c>
      <c r="G125" s="16">
        <v>22600</v>
      </c>
      <c r="H125" s="15" t="s">
        <v>0</v>
      </c>
      <c r="I125" s="16">
        <v>44300</v>
      </c>
    </row>
    <row r="126" spans="1:9" ht="15" customHeight="1">
      <c r="A126" s="42"/>
      <c r="B126" s="44"/>
      <c r="C126" s="41"/>
      <c r="D126" s="42"/>
      <c r="E126" s="40"/>
      <c r="F126" s="14">
        <v>2</v>
      </c>
      <c r="G126" s="16">
        <v>14700</v>
      </c>
      <c r="H126" s="15" t="s">
        <v>0</v>
      </c>
      <c r="I126" s="16">
        <v>29000</v>
      </c>
    </row>
    <row r="127" spans="1:10" ht="15" customHeight="1">
      <c r="A127" s="42"/>
      <c r="B127" s="44"/>
      <c r="C127" s="41" t="s">
        <v>53</v>
      </c>
      <c r="D127" s="42">
        <v>1</v>
      </c>
      <c r="E127" s="40" t="s">
        <v>4</v>
      </c>
      <c r="F127" s="14">
        <v>3</v>
      </c>
      <c r="G127" s="16"/>
      <c r="H127" s="15"/>
      <c r="I127" s="16">
        <v>43100</v>
      </c>
      <c r="J127" s="35"/>
    </row>
    <row r="128" spans="1:10" ht="15" customHeight="1">
      <c r="A128" s="42"/>
      <c r="B128" s="44"/>
      <c r="C128" s="41"/>
      <c r="D128" s="42"/>
      <c r="E128" s="40"/>
      <c r="F128" s="14">
        <v>3</v>
      </c>
      <c r="G128" s="16"/>
      <c r="H128" s="15"/>
      <c r="I128" s="16">
        <v>37200</v>
      </c>
      <c r="J128" s="35"/>
    </row>
    <row r="129" spans="1:10" ht="15" customHeight="1">
      <c r="A129" s="42"/>
      <c r="B129" s="44"/>
      <c r="C129" s="41"/>
      <c r="D129" s="42"/>
      <c r="E129" s="40"/>
      <c r="F129" s="14">
        <v>3</v>
      </c>
      <c r="G129" s="16"/>
      <c r="H129" s="15"/>
      <c r="I129" s="16">
        <v>29400</v>
      </c>
      <c r="J129" s="35"/>
    </row>
    <row r="130" spans="1:10" ht="15" customHeight="1">
      <c r="A130" s="42"/>
      <c r="B130" s="44"/>
      <c r="C130" s="41"/>
      <c r="D130" s="42"/>
      <c r="E130" s="40"/>
      <c r="F130" s="14">
        <v>3</v>
      </c>
      <c r="G130" s="16"/>
      <c r="H130" s="15"/>
      <c r="I130" s="16">
        <v>22200</v>
      </c>
      <c r="J130" s="35"/>
    </row>
    <row r="131" spans="1:9" ht="15" customHeight="1">
      <c r="A131" s="54"/>
      <c r="B131" s="17"/>
      <c r="C131" s="18" t="s">
        <v>1</v>
      </c>
      <c r="D131" s="19">
        <f>SUM(D124:D130)</f>
        <v>2</v>
      </c>
      <c r="E131" s="20"/>
      <c r="F131" s="19">
        <f>SUM(F124:F130)</f>
        <v>18</v>
      </c>
      <c r="G131" s="21"/>
      <c r="H131" s="20"/>
      <c r="I131" s="21"/>
    </row>
    <row r="132" spans="1:9" ht="15" customHeight="1">
      <c r="A132" s="36" t="s">
        <v>36</v>
      </c>
      <c r="B132" s="26" t="s">
        <v>37</v>
      </c>
      <c r="C132" s="8" t="s">
        <v>62</v>
      </c>
      <c r="D132" s="6">
        <v>1</v>
      </c>
      <c r="E132" s="10" t="s">
        <v>4</v>
      </c>
      <c r="F132" s="9">
        <v>24</v>
      </c>
      <c r="G132" s="11">
        <v>11400</v>
      </c>
      <c r="H132" s="10" t="s">
        <v>0</v>
      </c>
      <c r="I132" s="11">
        <v>22500</v>
      </c>
    </row>
    <row r="133" spans="1:9" ht="15" customHeight="1">
      <c r="A133" s="38"/>
      <c r="B133" s="19"/>
      <c r="C133" s="18" t="s">
        <v>1</v>
      </c>
      <c r="D133" s="19">
        <f>D132</f>
        <v>1</v>
      </c>
      <c r="E133" s="20"/>
      <c r="F133" s="19">
        <f>F132</f>
        <v>24</v>
      </c>
      <c r="G133" s="21"/>
      <c r="H133" s="20"/>
      <c r="I133" s="21"/>
    </row>
    <row r="134" spans="1:9" ht="15" customHeight="1">
      <c r="A134" s="36" t="s">
        <v>38</v>
      </c>
      <c r="B134" s="26" t="s">
        <v>39</v>
      </c>
      <c r="C134" s="8" t="s">
        <v>64</v>
      </c>
      <c r="D134" s="6">
        <v>1</v>
      </c>
      <c r="E134" s="10" t="s">
        <v>4</v>
      </c>
      <c r="F134" s="9">
        <v>24</v>
      </c>
      <c r="G134" s="11">
        <v>11800</v>
      </c>
      <c r="H134" s="10" t="s">
        <v>0</v>
      </c>
      <c r="I134" s="11">
        <v>23300</v>
      </c>
    </row>
    <row r="135" spans="1:9" ht="15" customHeight="1">
      <c r="A135" s="38"/>
      <c r="B135" s="19"/>
      <c r="C135" s="18" t="s">
        <v>1</v>
      </c>
      <c r="D135" s="19">
        <f>D134</f>
        <v>1</v>
      </c>
      <c r="E135" s="20"/>
      <c r="F135" s="19">
        <f>F134</f>
        <v>24</v>
      </c>
      <c r="G135" s="21"/>
      <c r="H135" s="20"/>
      <c r="I135" s="21"/>
    </row>
    <row r="136" spans="1:9" ht="15" customHeight="1">
      <c r="A136" s="36" t="s">
        <v>40</v>
      </c>
      <c r="B136" s="47" t="s">
        <v>41</v>
      </c>
      <c r="C136" s="45" t="s">
        <v>83</v>
      </c>
      <c r="D136" s="46">
        <v>1</v>
      </c>
      <c r="E136" s="39" t="s">
        <v>22</v>
      </c>
      <c r="F136" s="9">
        <v>2</v>
      </c>
      <c r="G136" s="11">
        <v>14900</v>
      </c>
      <c r="H136" s="10" t="s">
        <v>0</v>
      </c>
      <c r="I136" s="11">
        <v>29300</v>
      </c>
    </row>
    <row r="137" spans="1:9" ht="15" customHeight="1">
      <c r="A137" s="37"/>
      <c r="B137" s="48"/>
      <c r="C137" s="41"/>
      <c r="D137" s="42"/>
      <c r="E137" s="40"/>
      <c r="F137" s="14">
        <v>4</v>
      </c>
      <c r="G137" s="16">
        <v>13600</v>
      </c>
      <c r="H137" s="15" t="s">
        <v>0</v>
      </c>
      <c r="I137" s="16">
        <v>26800</v>
      </c>
    </row>
    <row r="138" spans="1:9" ht="15" customHeight="1">
      <c r="A138" s="37"/>
      <c r="B138" s="48"/>
      <c r="C138" s="13" t="s">
        <v>53</v>
      </c>
      <c r="D138" s="14">
        <v>1</v>
      </c>
      <c r="E138" s="15" t="s">
        <v>53</v>
      </c>
      <c r="F138" s="14">
        <v>4</v>
      </c>
      <c r="G138" s="16">
        <v>13600</v>
      </c>
      <c r="H138" s="15" t="s">
        <v>0</v>
      </c>
      <c r="I138" s="16">
        <v>26700</v>
      </c>
    </row>
    <row r="139" spans="1:9" ht="15" customHeight="1">
      <c r="A139" s="37"/>
      <c r="B139" s="19"/>
      <c r="C139" s="18" t="s">
        <v>1</v>
      </c>
      <c r="D139" s="19">
        <f>SUM(D136:D138)</f>
        <v>2</v>
      </c>
      <c r="E139" s="20"/>
      <c r="F139" s="19">
        <f>SUM(F136:F138)</f>
        <v>10</v>
      </c>
      <c r="G139" s="21"/>
      <c r="H139" s="20"/>
      <c r="I139" s="21"/>
    </row>
    <row r="140" spans="1:10" ht="15" customHeight="1">
      <c r="A140" s="36" t="s">
        <v>66</v>
      </c>
      <c r="B140" s="22" t="s">
        <v>42</v>
      </c>
      <c r="C140" s="8" t="s">
        <v>59</v>
      </c>
      <c r="D140" s="26">
        <v>1</v>
      </c>
      <c r="E140" s="10" t="s">
        <v>4</v>
      </c>
      <c r="F140" s="9">
        <v>12</v>
      </c>
      <c r="G140" s="11"/>
      <c r="H140" s="10"/>
      <c r="I140" s="11">
        <v>44600</v>
      </c>
      <c r="J140" s="35"/>
    </row>
    <row r="141" spans="1:9" ht="15" customHeight="1">
      <c r="A141" s="38"/>
      <c r="B141" s="19"/>
      <c r="C141" s="18" t="s">
        <v>1</v>
      </c>
      <c r="D141" s="19">
        <f>D140</f>
        <v>1</v>
      </c>
      <c r="E141" s="20"/>
      <c r="F141" s="19">
        <f>F140</f>
        <v>12</v>
      </c>
      <c r="G141" s="21"/>
      <c r="H141" s="20"/>
      <c r="I141" s="21"/>
    </row>
    <row r="142" ht="18" customHeight="1">
      <c r="A142" t="s">
        <v>100</v>
      </c>
    </row>
    <row r="143" spans="1:9" ht="27.75" customHeight="1">
      <c r="A143" s="61" t="s">
        <v>104</v>
      </c>
      <c r="B143" s="62"/>
      <c r="C143" s="62"/>
      <c r="D143" s="62"/>
      <c r="E143" s="62"/>
      <c r="F143" s="62"/>
      <c r="G143" s="62"/>
      <c r="H143" s="62"/>
      <c r="I143" s="62"/>
    </row>
    <row r="144" spans="1:9" ht="18" customHeight="1">
      <c r="A144" s="61"/>
      <c r="B144" s="69"/>
      <c r="C144" s="69"/>
      <c r="D144" s="69"/>
      <c r="E144" s="69"/>
      <c r="F144" s="69"/>
      <c r="G144" s="69"/>
      <c r="H144" s="69"/>
      <c r="I144" s="69"/>
    </row>
    <row r="145" spans="1:9" ht="11.25" customHeight="1">
      <c r="A145" s="31"/>
      <c r="B145" s="29"/>
      <c r="C145" s="29"/>
      <c r="D145" s="29"/>
      <c r="E145" s="29"/>
      <c r="F145" s="29"/>
      <c r="G145" s="29"/>
      <c r="H145" s="29"/>
      <c r="I145" s="29"/>
    </row>
    <row r="146" spans="1:9" ht="11.25">
      <c r="A146" s="32"/>
      <c r="B146" s="32"/>
      <c r="C146" s="32"/>
      <c r="D146" s="32"/>
      <c r="E146" s="32"/>
      <c r="F146" s="32"/>
      <c r="G146" s="32"/>
      <c r="H146" s="32"/>
      <c r="I146" s="32"/>
    </row>
  </sheetData>
  <sheetProtection/>
  <mergeCells count="140">
    <mergeCell ref="E80:E81"/>
    <mergeCell ref="C82:C83"/>
    <mergeCell ref="D82:D83"/>
    <mergeCell ref="E82:E83"/>
    <mergeCell ref="E84:E85"/>
    <mergeCell ref="C84:C85"/>
    <mergeCell ref="D84:D85"/>
    <mergeCell ref="A144:I144"/>
    <mergeCell ref="B66:B70"/>
    <mergeCell ref="C66:C70"/>
    <mergeCell ref="A49:A79"/>
    <mergeCell ref="D62:D65"/>
    <mergeCell ref="E53:E54"/>
    <mergeCell ref="B76:B78"/>
    <mergeCell ref="E49:E52"/>
    <mergeCell ref="C76:C78"/>
    <mergeCell ref="B71:B75"/>
    <mergeCell ref="A28:A41"/>
    <mergeCell ref="A42:A48"/>
    <mergeCell ref="B42:B47"/>
    <mergeCell ref="D42:D47"/>
    <mergeCell ref="C42:C44"/>
    <mergeCell ref="B55:B58"/>
    <mergeCell ref="C55:C58"/>
    <mergeCell ref="C71:C75"/>
    <mergeCell ref="B53:B54"/>
    <mergeCell ref="C53:C54"/>
    <mergeCell ref="B28:B32"/>
    <mergeCell ref="D25:D26"/>
    <mergeCell ref="B59:B61"/>
    <mergeCell ref="C59:C61"/>
    <mergeCell ref="D33:D35"/>
    <mergeCell ref="D59:D61"/>
    <mergeCell ref="D49:D52"/>
    <mergeCell ref="B62:B65"/>
    <mergeCell ref="C62:C65"/>
    <mergeCell ref="C49:C52"/>
    <mergeCell ref="C28:C32"/>
    <mergeCell ref="D28:D32"/>
    <mergeCell ref="B49:B52"/>
    <mergeCell ref="B33:B35"/>
    <mergeCell ref="B36:B40"/>
    <mergeCell ref="C36:C40"/>
    <mergeCell ref="D36:D40"/>
    <mergeCell ref="E45:E47"/>
    <mergeCell ref="C14:C17"/>
    <mergeCell ref="C23:C24"/>
    <mergeCell ref="C25:C26"/>
    <mergeCell ref="E28:E32"/>
    <mergeCell ref="E36:E40"/>
    <mergeCell ref="E33:E35"/>
    <mergeCell ref="E42:E44"/>
    <mergeCell ref="C45:C47"/>
    <mergeCell ref="C33:C35"/>
    <mergeCell ref="A14:A20"/>
    <mergeCell ref="E25:E26"/>
    <mergeCell ref="B25:B26"/>
    <mergeCell ref="C21:C22"/>
    <mergeCell ref="D21:D22"/>
    <mergeCell ref="E21:E22"/>
    <mergeCell ref="D23:D24"/>
    <mergeCell ref="B23:B24"/>
    <mergeCell ref="A21:A27"/>
    <mergeCell ref="E23:E24"/>
    <mergeCell ref="A1:I1"/>
    <mergeCell ref="G3:I3"/>
    <mergeCell ref="F2:I2"/>
    <mergeCell ref="B8:B10"/>
    <mergeCell ref="C8:C10"/>
    <mergeCell ref="D8:D10"/>
    <mergeCell ref="E8:E10"/>
    <mergeCell ref="A5:A11"/>
    <mergeCell ref="A12:A13"/>
    <mergeCell ref="A143:I143"/>
    <mergeCell ref="B18:B19"/>
    <mergeCell ref="B14:B17"/>
    <mergeCell ref="D14:D17"/>
    <mergeCell ref="B21:B22"/>
    <mergeCell ref="C18:C19"/>
    <mergeCell ref="D18:D19"/>
    <mergeCell ref="E14:E17"/>
    <mergeCell ref="E18:E19"/>
    <mergeCell ref="E59:E61"/>
    <mergeCell ref="E55:E58"/>
    <mergeCell ref="D55:D58"/>
    <mergeCell ref="D53:D54"/>
    <mergeCell ref="E66:E70"/>
    <mergeCell ref="E76:E78"/>
    <mergeCell ref="E62:E65"/>
    <mergeCell ref="E71:E75"/>
    <mergeCell ref="B80:B85"/>
    <mergeCell ref="A80:A86"/>
    <mergeCell ref="C80:C81"/>
    <mergeCell ref="D80:D81"/>
    <mergeCell ref="A98:A99"/>
    <mergeCell ref="A100:A102"/>
    <mergeCell ref="C87:C93"/>
    <mergeCell ref="D87:D93"/>
    <mergeCell ref="E107:E108"/>
    <mergeCell ref="B100:B101"/>
    <mergeCell ref="A103:A104"/>
    <mergeCell ref="D105:D106"/>
    <mergeCell ref="C105:C106"/>
    <mergeCell ref="E105:E106"/>
    <mergeCell ref="E87:E93"/>
    <mergeCell ref="E110:E112"/>
    <mergeCell ref="A87:A97"/>
    <mergeCell ref="E94:E96"/>
    <mergeCell ref="C110:C112"/>
    <mergeCell ref="D110:D112"/>
    <mergeCell ref="D107:D108"/>
    <mergeCell ref="A105:A109"/>
    <mergeCell ref="B105:B108"/>
    <mergeCell ref="C107:C108"/>
    <mergeCell ref="A140:A141"/>
    <mergeCell ref="A136:A139"/>
    <mergeCell ref="A124:A131"/>
    <mergeCell ref="B110:B112"/>
    <mergeCell ref="B136:B138"/>
    <mergeCell ref="A114:A116"/>
    <mergeCell ref="A122:A123"/>
    <mergeCell ref="A132:A133"/>
    <mergeCell ref="A134:A135"/>
    <mergeCell ref="A110:A113"/>
    <mergeCell ref="C124:C126"/>
    <mergeCell ref="D124:D126"/>
    <mergeCell ref="B114:B115"/>
    <mergeCell ref="B87:B97"/>
    <mergeCell ref="C94:C96"/>
    <mergeCell ref="D94:D96"/>
    <mergeCell ref="A117:A119"/>
    <mergeCell ref="A120:A121"/>
    <mergeCell ref="E136:E137"/>
    <mergeCell ref="E124:E126"/>
    <mergeCell ref="C127:C130"/>
    <mergeCell ref="D127:D130"/>
    <mergeCell ref="E127:E130"/>
    <mergeCell ref="B124:B130"/>
    <mergeCell ref="C136:C137"/>
    <mergeCell ref="D136:D1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3" manualBreakCount="3">
    <brk id="48" max="255" man="1"/>
    <brk id="86" max="8" man="1"/>
    <brk id="13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2012-04-17T02:10:12Z</dcterms:created>
  <dcterms:modified xsi:type="dcterms:W3CDTF">2016-01-25T02:08:19Z</dcterms:modified>
  <cp:category/>
  <cp:version/>
  <cp:contentType/>
  <cp:contentStatus/>
</cp:coreProperties>
</file>