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30" windowHeight="9015" activeTab="0"/>
  </bookViews>
  <sheets>
    <sheet name="0225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<sst xmlns="http://schemas.openxmlformats.org/spreadsheetml/2006/main" count="34" uniqueCount="33">
  <si>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構成比</t>
  </si>
  <si>
    <t>総数</t>
  </si>
  <si>
    <t>男</t>
  </si>
  <si>
    <t>女</t>
  </si>
  <si>
    <t>分類不能の産業</t>
  </si>
  <si>
    <t>国勢調査　産業(大分類)、男女別15歳以上就業者数</t>
  </si>
  <si>
    <t>第２次産業</t>
  </si>
  <si>
    <t>第３次産業</t>
  </si>
  <si>
    <t>第１次産業</t>
  </si>
  <si>
    <t>資料：情報統計課</t>
  </si>
  <si>
    <t>　</t>
  </si>
  <si>
    <t>学術研究、専門・技術サービス業</t>
  </si>
  <si>
    <t>不動産業、物品賃貸業</t>
  </si>
  <si>
    <t>宿泊業、飲食サービス業</t>
  </si>
  <si>
    <t>医療、福祉</t>
  </si>
  <si>
    <t>教育、学習支援業</t>
  </si>
  <si>
    <t>複合サービス業</t>
  </si>
  <si>
    <r>
      <t>サービス業 （他に分類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されないもの）</t>
    </r>
  </si>
  <si>
    <t>金融業、保険業</t>
  </si>
  <si>
    <t>卸売業、小売業</t>
  </si>
  <si>
    <t>運輸業、郵便業</t>
  </si>
  <si>
    <t>情報通信業</t>
  </si>
  <si>
    <t>鉱業、採石業、砂利採取業</t>
  </si>
  <si>
    <t>建設業</t>
  </si>
  <si>
    <t>製造業</t>
  </si>
  <si>
    <t>農業</t>
  </si>
  <si>
    <t>林業</t>
  </si>
  <si>
    <t>漁業</t>
  </si>
  <si>
    <t>生活関連サービス業、娯楽業</t>
  </si>
  <si>
    <r>
      <t>電気・ガス・ 熱供給・</t>
    </r>
    <r>
      <rPr>
        <sz val="9"/>
        <rFont val="ＭＳ 明朝"/>
        <family val="1"/>
      </rPr>
      <t>水道業</t>
    </r>
  </si>
  <si>
    <r>
      <t>公務（他に分類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されないもの）</t>
    </r>
  </si>
  <si>
    <t>産業(大分類)</t>
  </si>
  <si>
    <t>平成22年10月 1日現在　単位：人、％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</si>
</sst>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"/>
    <numFmt numFmtId="179" formatCode="0.0000"/>
    <numFmt numFmtId="180" formatCode="0.00000"/>
    <numFmt numFmtId="181" formatCode="0.0%"/>
    <numFmt numFmtId="182" formatCode="0.000%"/>
    <numFmt numFmtId="183" formatCode="0.0000%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40" fontId="6" fillId="0" borderId="14" xfId="49" applyNumberFormat="1" applyFont="1" applyBorder="1" applyAlignment="1">
      <alignment vertical="center"/>
    </xf>
    <xf numFmtId="40" fontId="0" fillId="0" borderId="0" xfId="49" applyNumberFormat="1" applyFont="1" applyAlignment="1">
      <alignment vertical="center"/>
    </xf>
    <xf numFmtId="40" fontId="0" fillId="0" borderId="11" xfId="49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 indent="1"/>
    </xf>
    <xf numFmtId="0" fontId="6" fillId="0" borderId="16" xfId="0" applyFont="1" applyBorder="1" applyAlignment="1">
      <alignment vertical="center"/>
    </xf>
    <xf numFmtId="38" fontId="6" fillId="0" borderId="0" xfId="49" applyFont="1" applyAlignment="1">
      <alignment vertical="center"/>
    </xf>
    <xf numFmtId="40" fontId="6" fillId="0" borderId="0" xfId="49" applyNumberFormat="1" applyFont="1" applyAlignment="1">
      <alignment vertical="center"/>
    </xf>
    <xf numFmtId="40" fontId="0" fillId="0" borderId="0" xfId="49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40" fontId="6" fillId="0" borderId="11" xfId="49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"/>
  <cols>
    <col min="1" max="1" width="37.875" style="2" customWidth="1"/>
    <col min="2" max="5" width="13.375" style="0" customWidth="1"/>
    <col min="6" max="9" width="9.875" style="0" customWidth="1"/>
    <col min="10" max="10" width="19.125" style="0" customWidth="1"/>
  </cols>
  <sheetData>
    <row r="1" spans="1:10" ht="17.25">
      <c r="A1" s="29" t="s">
        <v>5</v>
      </c>
      <c r="B1" s="29"/>
      <c r="C1" s="29"/>
      <c r="D1" s="29"/>
      <c r="E1" s="29"/>
      <c r="F1" s="29"/>
      <c r="G1" s="14"/>
      <c r="H1" s="14"/>
      <c r="I1" s="14"/>
      <c r="J1" s="14"/>
    </row>
    <row r="2" spans="2:5" ht="18" customHeight="1" thickBot="1">
      <c r="B2" s="6"/>
      <c r="C2" s="6"/>
      <c r="D2" s="6"/>
      <c r="E2" s="6" t="s">
        <v>32</v>
      </c>
    </row>
    <row r="3" spans="1:5" ht="18" customHeight="1">
      <c r="A3" s="34" t="s">
        <v>31</v>
      </c>
      <c r="B3" s="27" t="s">
        <v>1</v>
      </c>
      <c r="C3" s="28"/>
      <c r="D3" s="30" t="s">
        <v>2</v>
      </c>
      <c r="E3" s="32" t="s">
        <v>3</v>
      </c>
    </row>
    <row r="4" spans="1:5" ht="18" customHeight="1">
      <c r="A4" s="35"/>
      <c r="B4" s="8"/>
      <c r="C4" s="1" t="s">
        <v>0</v>
      </c>
      <c r="D4" s="31"/>
      <c r="E4" s="33"/>
    </row>
    <row r="5" spans="1:5" s="4" customFormat="1" ht="25.5" customHeight="1">
      <c r="A5" s="15" t="s">
        <v>1</v>
      </c>
      <c r="B5" s="10">
        <f>B6+B10+B14+B29</f>
        <v>57442</v>
      </c>
      <c r="C5" s="11">
        <f>C6+C10+C14+C29</f>
        <v>100</v>
      </c>
      <c r="D5" s="10">
        <f>D6+D10+D14+D29</f>
        <v>31869</v>
      </c>
      <c r="E5" s="10">
        <f>E6+E10+E14+E29</f>
        <v>25573</v>
      </c>
    </row>
    <row r="6" spans="1:5" s="4" customFormat="1" ht="25.5" customHeight="1">
      <c r="A6" s="20" t="s">
        <v>8</v>
      </c>
      <c r="B6" s="21">
        <f>SUM(B7:B9)</f>
        <v>1592</v>
      </c>
      <c r="C6" s="22">
        <f>SUM(C7:C9)</f>
        <v>2.77</v>
      </c>
      <c r="D6" s="21">
        <f>SUM(D7:D9)</f>
        <v>980</v>
      </c>
      <c r="E6" s="21">
        <f>SUM(E7:E9)</f>
        <v>612</v>
      </c>
    </row>
    <row r="7" spans="1:5" s="4" customFormat="1" ht="25.5" customHeight="1">
      <c r="A7" s="17" t="s">
        <v>25</v>
      </c>
      <c r="B7" s="3">
        <f aca="true" t="shared" si="0" ref="B7:B29">D7+E7</f>
        <v>1497</v>
      </c>
      <c r="C7" s="12">
        <v>2.6</v>
      </c>
      <c r="D7" s="3">
        <v>898</v>
      </c>
      <c r="E7" s="3">
        <v>599</v>
      </c>
    </row>
    <row r="8" spans="1:5" s="4" customFormat="1" ht="25.5" customHeight="1">
      <c r="A8" s="17" t="s">
        <v>26</v>
      </c>
      <c r="B8" s="3">
        <f t="shared" si="0"/>
        <v>66</v>
      </c>
      <c r="C8" s="12">
        <v>0.12</v>
      </c>
      <c r="D8" s="3">
        <v>57</v>
      </c>
      <c r="E8" s="3">
        <v>9</v>
      </c>
    </row>
    <row r="9" spans="1:5" s="4" customFormat="1" ht="25.5" customHeight="1">
      <c r="A9" s="18" t="s">
        <v>27</v>
      </c>
      <c r="B9" s="5">
        <f t="shared" si="0"/>
        <v>29</v>
      </c>
      <c r="C9" s="13">
        <v>0.05</v>
      </c>
      <c r="D9" s="5">
        <v>25</v>
      </c>
      <c r="E9" s="5">
        <v>4</v>
      </c>
    </row>
    <row r="10" spans="1:5" s="4" customFormat="1" ht="25.5" customHeight="1">
      <c r="A10" s="20" t="s">
        <v>6</v>
      </c>
      <c r="B10" s="21">
        <f>SUM(B11:B13)</f>
        <v>18336</v>
      </c>
      <c r="C10" s="22">
        <f>SUM(C11:C13)</f>
        <v>31.919999999999998</v>
      </c>
      <c r="D10" s="21">
        <f>SUM(D11:D13)</f>
        <v>12890</v>
      </c>
      <c r="E10" s="21">
        <f>SUM(E11:E13)</f>
        <v>5446</v>
      </c>
    </row>
    <row r="11" spans="1:5" s="4" customFormat="1" ht="25.5" customHeight="1">
      <c r="A11" s="16" t="s">
        <v>22</v>
      </c>
      <c r="B11" s="3">
        <f t="shared" si="0"/>
        <v>42</v>
      </c>
      <c r="C11" s="12">
        <v>0.07</v>
      </c>
      <c r="D11" s="3">
        <v>33</v>
      </c>
      <c r="E11" s="3">
        <v>9</v>
      </c>
    </row>
    <row r="12" spans="1:5" s="4" customFormat="1" ht="25.5" customHeight="1">
      <c r="A12" s="17" t="s">
        <v>23</v>
      </c>
      <c r="B12" s="3">
        <f t="shared" si="0"/>
        <v>5715</v>
      </c>
      <c r="C12" s="12">
        <v>9.95</v>
      </c>
      <c r="D12" s="3">
        <v>4725</v>
      </c>
      <c r="E12" s="3">
        <v>990</v>
      </c>
    </row>
    <row r="13" spans="1:5" s="4" customFormat="1" ht="25.5" customHeight="1">
      <c r="A13" s="18" t="s">
        <v>24</v>
      </c>
      <c r="B13" s="5">
        <f t="shared" si="0"/>
        <v>12579</v>
      </c>
      <c r="C13" s="13">
        <v>21.9</v>
      </c>
      <c r="D13" s="5">
        <v>8132</v>
      </c>
      <c r="E13" s="5">
        <v>4447</v>
      </c>
    </row>
    <row r="14" spans="1:5" s="4" customFormat="1" ht="25.5" customHeight="1">
      <c r="A14" s="20" t="s">
        <v>7</v>
      </c>
      <c r="B14" s="21">
        <f>SUM(B15:B28)</f>
        <v>35883</v>
      </c>
      <c r="C14" s="22">
        <f>SUM(C15:C28)</f>
        <v>62.47</v>
      </c>
      <c r="D14" s="21">
        <f>SUM(D15:D28)</f>
        <v>17106</v>
      </c>
      <c r="E14" s="21">
        <f>SUM(E15:E28)</f>
        <v>18777</v>
      </c>
    </row>
    <row r="15" spans="1:5" s="4" customFormat="1" ht="25.5" customHeight="1">
      <c r="A15" s="16" t="s">
        <v>29</v>
      </c>
      <c r="B15" s="3">
        <f t="shared" si="0"/>
        <v>230</v>
      </c>
      <c r="C15" s="12">
        <v>0.4</v>
      </c>
      <c r="D15" s="3">
        <v>200</v>
      </c>
      <c r="E15" s="3">
        <v>30</v>
      </c>
    </row>
    <row r="16" spans="1:5" s="4" customFormat="1" ht="25.5" customHeight="1">
      <c r="A16" s="17" t="s">
        <v>21</v>
      </c>
      <c r="B16" s="7">
        <f t="shared" si="0"/>
        <v>1150</v>
      </c>
      <c r="C16" s="23">
        <v>2</v>
      </c>
      <c r="D16" s="7">
        <v>782</v>
      </c>
      <c r="E16" s="7">
        <v>368</v>
      </c>
    </row>
    <row r="17" spans="1:5" s="4" customFormat="1" ht="25.5" customHeight="1">
      <c r="A17" s="17" t="s">
        <v>20</v>
      </c>
      <c r="B17" s="7">
        <f t="shared" si="0"/>
        <v>3388</v>
      </c>
      <c r="C17" s="23">
        <v>5.9</v>
      </c>
      <c r="D17" s="7">
        <v>2524</v>
      </c>
      <c r="E17" s="7">
        <v>864</v>
      </c>
    </row>
    <row r="18" spans="1:5" s="4" customFormat="1" ht="25.5" customHeight="1">
      <c r="A18" s="16" t="s">
        <v>19</v>
      </c>
      <c r="B18" s="3">
        <f t="shared" si="0"/>
        <v>9773</v>
      </c>
      <c r="C18" s="12">
        <v>17.01</v>
      </c>
      <c r="D18" s="3">
        <v>4557</v>
      </c>
      <c r="E18" s="3">
        <v>5216</v>
      </c>
    </row>
    <row r="19" spans="1:5" s="4" customFormat="1" ht="25.5" customHeight="1">
      <c r="A19" s="17" t="s">
        <v>18</v>
      </c>
      <c r="B19" s="3">
        <f t="shared" si="0"/>
        <v>1257</v>
      </c>
      <c r="C19" s="12">
        <v>2.19</v>
      </c>
      <c r="D19" s="3">
        <v>527</v>
      </c>
      <c r="E19" s="3">
        <v>730</v>
      </c>
    </row>
    <row r="20" spans="1:5" s="4" customFormat="1" ht="25.5" customHeight="1">
      <c r="A20" s="16" t="s">
        <v>12</v>
      </c>
      <c r="B20" s="3">
        <f t="shared" si="0"/>
        <v>572</v>
      </c>
      <c r="C20" s="12">
        <v>1</v>
      </c>
      <c r="D20" s="3">
        <v>341</v>
      </c>
      <c r="E20" s="3">
        <v>231</v>
      </c>
    </row>
    <row r="21" spans="1:5" s="4" customFormat="1" ht="25.5" customHeight="1">
      <c r="A21" s="16" t="s">
        <v>11</v>
      </c>
      <c r="B21" s="7">
        <f t="shared" si="0"/>
        <v>1535</v>
      </c>
      <c r="C21" s="23">
        <v>2.67</v>
      </c>
      <c r="D21" s="7">
        <v>970</v>
      </c>
      <c r="E21" s="7">
        <v>565</v>
      </c>
    </row>
    <row r="22" spans="1:5" s="4" customFormat="1" ht="25.5" customHeight="1">
      <c r="A22" s="16" t="s">
        <v>13</v>
      </c>
      <c r="B22" s="7">
        <f t="shared" si="0"/>
        <v>2740</v>
      </c>
      <c r="C22" s="23">
        <v>4.77</v>
      </c>
      <c r="D22" s="7">
        <v>956</v>
      </c>
      <c r="E22" s="7">
        <v>1784</v>
      </c>
    </row>
    <row r="23" spans="1:5" s="4" customFormat="1" ht="25.5" customHeight="1">
      <c r="A23" s="16" t="s">
        <v>28</v>
      </c>
      <c r="B23" s="7">
        <f t="shared" si="0"/>
        <v>1925</v>
      </c>
      <c r="C23" s="23">
        <v>3.35</v>
      </c>
      <c r="D23" s="7">
        <v>707</v>
      </c>
      <c r="E23" s="7">
        <v>1218</v>
      </c>
    </row>
    <row r="24" spans="1:5" s="4" customFormat="1" ht="25.5" customHeight="1">
      <c r="A24" s="17" t="s">
        <v>15</v>
      </c>
      <c r="B24" s="7">
        <f>D24+E24</f>
        <v>2333</v>
      </c>
      <c r="C24" s="23">
        <v>4.06</v>
      </c>
      <c r="D24" s="7">
        <v>956</v>
      </c>
      <c r="E24" s="7">
        <v>1377</v>
      </c>
    </row>
    <row r="25" spans="1:5" s="4" customFormat="1" ht="25.5" customHeight="1">
      <c r="A25" s="17" t="s">
        <v>14</v>
      </c>
      <c r="B25" s="7">
        <f t="shared" si="0"/>
        <v>5603</v>
      </c>
      <c r="C25" s="23">
        <v>9.75</v>
      </c>
      <c r="D25" s="7">
        <v>1005</v>
      </c>
      <c r="E25" s="7">
        <v>4598</v>
      </c>
    </row>
    <row r="26" spans="1:5" s="4" customFormat="1" ht="25.5" customHeight="1">
      <c r="A26" s="17" t="s">
        <v>16</v>
      </c>
      <c r="B26" s="7">
        <f t="shared" si="0"/>
        <v>436</v>
      </c>
      <c r="C26" s="23">
        <v>0.76</v>
      </c>
      <c r="D26" s="7">
        <v>232</v>
      </c>
      <c r="E26" s="7">
        <v>204</v>
      </c>
    </row>
    <row r="27" spans="1:5" s="4" customFormat="1" ht="25.5" customHeight="1">
      <c r="A27" s="16" t="s">
        <v>17</v>
      </c>
      <c r="B27" s="7">
        <f t="shared" si="0"/>
        <v>3162</v>
      </c>
      <c r="C27" s="23">
        <v>5.51</v>
      </c>
      <c r="D27" s="7">
        <v>2018</v>
      </c>
      <c r="E27" s="7">
        <v>1144</v>
      </c>
    </row>
    <row r="28" spans="1:5" s="4" customFormat="1" ht="25.5" customHeight="1">
      <c r="A28" s="19" t="s">
        <v>30</v>
      </c>
      <c r="B28" s="5">
        <f t="shared" si="0"/>
        <v>1779</v>
      </c>
      <c r="C28" s="13">
        <v>3.1</v>
      </c>
      <c r="D28" s="5">
        <v>1331</v>
      </c>
      <c r="E28" s="5">
        <v>448</v>
      </c>
    </row>
    <row r="29" spans="1:5" s="4" customFormat="1" ht="25.5" customHeight="1">
      <c r="A29" s="24" t="s">
        <v>4</v>
      </c>
      <c r="B29" s="25">
        <f t="shared" si="0"/>
        <v>1631</v>
      </c>
      <c r="C29" s="26">
        <v>2.84</v>
      </c>
      <c r="D29" s="25">
        <v>893</v>
      </c>
      <c r="E29" s="25">
        <v>738</v>
      </c>
    </row>
    <row r="30" s="4" customFormat="1" ht="18" customHeight="1">
      <c r="A30" s="2" t="s">
        <v>9</v>
      </c>
    </row>
    <row r="31" ht="18" customHeight="1">
      <c r="A31" s="2" t="s">
        <v>10</v>
      </c>
    </row>
    <row r="34" spans="1:9" s="4" customFormat="1" ht="18" customHeight="1">
      <c r="A34" s="9"/>
      <c r="B34" s="7"/>
      <c r="C34" s="7"/>
      <c r="D34" s="3"/>
      <c r="E34" s="3"/>
      <c r="F34" s="3"/>
      <c r="G34" s="3"/>
      <c r="H34" s="3"/>
      <c r="I34" s="3"/>
    </row>
    <row r="35" spans="1:9" s="4" customFormat="1" ht="18" customHeight="1">
      <c r="A35" s="9"/>
      <c r="B35" s="7"/>
      <c r="C35" s="7"/>
      <c r="D35" s="3"/>
      <c r="E35" s="3"/>
      <c r="F35" s="3"/>
      <c r="G35" s="3"/>
      <c r="H35" s="3"/>
      <c r="I35" s="3"/>
    </row>
  </sheetData>
  <sheetProtection/>
  <mergeCells count="5">
    <mergeCell ref="B3:C3"/>
    <mergeCell ref="A1:F1"/>
    <mergeCell ref="D3:D4"/>
    <mergeCell ref="E3:E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2012-04-19T05:29:11Z</dcterms:created>
  <dcterms:modified xsi:type="dcterms:W3CDTF">2016-03-01T05:32:24Z</dcterms:modified>
  <cp:category/>
  <cp:version/>
  <cp:contentType/>
  <cp:contentStatus/>
</cp:coreProperties>
</file>