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7 " sheetId="1" r:id="rId1"/>
  </sheets>
  <definedNames>
    <definedName name="_xlnm.Print_Area" localSheetId="0">'0507 '!$A$1:$X$14</definedName>
    <definedName name="_xlnm.Print_Titles" localSheetId="0">'0507 '!$A:$B</definedName>
  </definedNames>
  <calcPr fullCalcOnLoad="1"/>
</workbook>
</file>

<file path=xl/sharedStrings.xml><?xml version="1.0" encoding="utf-8"?>
<sst xmlns="http://schemas.openxmlformats.org/spreadsheetml/2006/main" count="45" uniqueCount="40">
  <si>
    <t>年</t>
  </si>
  <si>
    <t>事業所数</t>
  </si>
  <si>
    <t>現金給与総額および原材料使用額等</t>
  </si>
  <si>
    <t>総数</t>
  </si>
  <si>
    <t>常用労働者</t>
  </si>
  <si>
    <t>総額</t>
  </si>
  <si>
    <t>製造品出荷額</t>
  </si>
  <si>
    <t>加工賃収入額</t>
  </si>
  <si>
    <t>その他</t>
  </si>
  <si>
    <t>30～49人</t>
  </si>
  <si>
    <t>300人以上</t>
  </si>
  <si>
    <t>50～99</t>
  </si>
  <si>
    <t>100～199</t>
  </si>
  <si>
    <t>200～299</t>
  </si>
  <si>
    <t>常用
労働者</t>
  </si>
  <si>
    <t>従業者規模別製造業の概況
（従業者30人以上の事業所、つづき）</t>
  </si>
  <si>
    <t>転売商品
の仕入額</t>
  </si>
  <si>
    <t>製造等の
外注費</t>
  </si>
  <si>
    <t>原材料
使用額</t>
  </si>
  <si>
    <t>その他収入額</t>
  </si>
  <si>
    <t>修理料
収入額</t>
  </si>
  <si>
    <t>修理料
以外</t>
  </si>
  <si>
    <t>くず、廃物</t>
  </si>
  <si>
    <t>燃料
使用額</t>
  </si>
  <si>
    <t>電力
使用額</t>
  </si>
  <si>
    <t>委託
生産額</t>
  </si>
  <si>
    <t>現金給与総額および原材料使用額等（つづき）</t>
  </si>
  <si>
    <t>従業者数（人）</t>
  </si>
  <si>
    <t>現金給与総額（万円）</t>
  </si>
  <si>
    <t>原材料使用額等（万円）</t>
  </si>
  <si>
    <t>製造品出荷額等（万円）</t>
  </si>
  <si>
    <t>内国消費税額
　　（万円）</t>
  </si>
  <si>
    <t>従業者規模別製造業の概況
（従業者30人以上の事業所）</t>
  </si>
  <si>
    <t>資料：</t>
  </si>
  <si>
    <t>家族
従業者</t>
  </si>
  <si>
    <t>各年12月31日現在</t>
  </si>
  <si>
    <t>工業統計調査</t>
  </si>
  <si>
    <t>平成15年　</t>
  </si>
  <si>
    <t>工業統計調査</t>
  </si>
  <si>
    <t>平成25年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</si>
</sst>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6" fillId="0" borderId="12" xfId="49" applyNumberFormat="1" applyFont="1" applyBorder="1" applyAlignment="1">
      <alignment horizontal="right" vertical="center"/>
    </xf>
    <xf numFmtId="176" fontId="6" fillId="0" borderId="0" xfId="49" applyNumberFormat="1" applyFont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3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6" fillId="0" borderId="0" xfId="49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49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14" xfId="49" applyNumberFormat="1" applyFont="1" applyFill="1" applyBorder="1" applyAlignment="1">
      <alignment horizontal="right" vertical="center"/>
    </xf>
    <xf numFmtId="176" fontId="0" fillId="0" borderId="14" xfId="49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0" xfId="49" applyNumberFormat="1" applyFont="1" applyFill="1" applyAlignment="1">
      <alignment horizontal="right" vertical="center"/>
    </xf>
    <xf numFmtId="176" fontId="6" fillId="0" borderId="0" xfId="49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J1"/>
    </sheetView>
  </sheetViews>
  <sheetFormatPr defaultColWidth="9.00390625" defaultRowHeight="12"/>
  <cols>
    <col min="1" max="1" width="3.50390625" style="0" customWidth="1"/>
    <col min="2" max="2" width="11.125" style="0" customWidth="1"/>
    <col min="3" max="3" width="9.875" style="0" customWidth="1"/>
    <col min="4" max="6" width="10.00390625" style="0" customWidth="1"/>
    <col min="7" max="7" width="13.875" style="0" customWidth="1"/>
    <col min="8" max="9" width="13.00390625" style="0" customWidth="1"/>
    <col min="10" max="10" width="11.00390625" style="0" customWidth="1"/>
    <col min="11" max="12" width="14.375" style="0" customWidth="1"/>
    <col min="13" max="17" width="12.375" style="0" customWidth="1"/>
    <col min="18" max="24" width="12.875" style="0" customWidth="1"/>
    <col min="26" max="26" width="17.125" style="0" customWidth="1"/>
  </cols>
  <sheetData>
    <row r="1" spans="3:24" ht="45" customHeight="1">
      <c r="C1" s="38" t="s">
        <v>32</v>
      </c>
      <c r="D1" s="39"/>
      <c r="E1" s="39"/>
      <c r="F1" s="39"/>
      <c r="G1" s="39"/>
      <c r="H1" s="39"/>
      <c r="I1" s="39"/>
      <c r="J1" s="39"/>
      <c r="K1" s="38" t="s">
        <v>15</v>
      </c>
      <c r="L1" s="39"/>
      <c r="M1" s="39"/>
      <c r="N1" s="39"/>
      <c r="O1" s="39"/>
      <c r="P1" s="39"/>
      <c r="Q1" s="39"/>
      <c r="R1" s="38" t="s">
        <v>15</v>
      </c>
      <c r="S1" s="39"/>
      <c r="T1" s="39"/>
      <c r="U1" s="39"/>
      <c r="V1" s="39"/>
      <c r="W1" s="39"/>
      <c r="X1" s="39"/>
    </row>
    <row r="2" spans="1:33" s="27" customFormat="1" ht="18" customHeight="1" thickBot="1">
      <c r="A2" s="23"/>
      <c r="B2" s="24"/>
      <c r="C2" s="25"/>
      <c r="D2" s="25"/>
      <c r="E2" s="25"/>
      <c r="F2" s="25"/>
      <c r="G2" s="23"/>
      <c r="H2" s="25"/>
      <c r="J2" s="26" t="s">
        <v>35</v>
      </c>
      <c r="K2" s="25"/>
      <c r="L2" s="25"/>
      <c r="M2" s="23"/>
      <c r="N2" s="25"/>
      <c r="O2" s="26"/>
      <c r="P2" s="25"/>
      <c r="Q2" s="26" t="str">
        <f>J2</f>
        <v>各年12月31日現在</v>
      </c>
      <c r="R2" s="25"/>
      <c r="S2" s="25"/>
      <c r="T2" s="25"/>
      <c r="U2" s="26"/>
      <c r="V2" s="25"/>
      <c r="W2" s="26"/>
      <c r="X2" s="26" t="str">
        <f>Q2</f>
        <v>各年12月31日現在</v>
      </c>
      <c r="Y2" s="23"/>
      <c r="Z2" s="26"/>
      <c r="AA2" s="25"/>
      <c r="AB2" s="25"/>
      <c r="AC2" s="26"/>
      <c r="AD2" s="25"/>
      <c r="AE2" s="25"/>
      <c r="AF2" s="25"/>
      <c r="AG2" s="25"/>
    </row>
    <row r="3" spans="1:24" ht="18" customHeight="1">
      <c r="A3" s="40" t="s">
        <v>0</v>
      </c>
      <c r="B3" s="41"/>
      <c r="C3" s="41" t="s">
        <v>1</v>
      </c>
      <c r="D3" s="41" t="s">
        <v>27</v>
      </c>
      <c r="E3" s="41"/>
      <c r="F3" s="41"/>
      <c r="G3" s="44" t="s">
        <v>2</v>
      </c>
      <c r="H3" s="45"/>
      <c r="I3" s="45"/>
      <c r="J3" s="45"/>
      <c r="K3" s="44" t="s">
        <v>26</v>
      </c>
      <c r="L3" s="45"/>
      <c r="M3" s="45"/>
      <c r="N3" s="45"/>
      <c r="O3" s="45"/>
      <c r="P3" s="45"/>
      <c r="Q3" s="40"/>
      <c r="R3" s="41" t="s">
        <v>30</v>
      </c>
      <c r="S3" s="41"/>
      <c r="T3" s="41"/>
      <c r="U3" s="41"/>
      <c r="V3" s="41"/>
      <c r="W3" s="41"/>
      <c r="X3" s="46" t="s">
        <v>31</v>
      </c>
    </row>
    <row r="4" spans="1:24" ht="18" customHeight="1">
      <c r="A4" s="42"/>
      <c r="B4" s="43"/>
      <c r="C4" s="43"/>
      <c r="D4" s="43" t="s">
        <v>3</v>
      </c>
      <c r="E4" s="53" t="s">
        <v>14</v>
      </c>
      <c r="F4" s="53" t="s">
        <v>34</v>
      </c>
      <c r="G4" s="43" t="s">
        <v>5</v>
      </c>
      <c r="H4" s="43" t="s">
        <v>28</v>
      </c>
      <c r="I4" s="43"/>
      <c r="J4" s="43"/>
      <c r="K4" s="43" t="s">
        <v>29</v>
      </c>
      <c r="L4" s="43"/>
      <c r="M4" s="43"/>
      <c r="N4" s="43"/>
      <c r="O4" s="43"/>
      <c r="P4" s="43"/>
      <c r="Q4" s="43"/>
      <c r="R4" s="43" t="s">
        <v>5</v>
      </c>
      <c r="S4" s="43" t="s">
        <v>6</v>
      </c>
      <c r="T4" s="43" t="s">
        <v>7</v>
      </c>
      <c r="U4" s="59" t="s">
        <v>19</v>
      </c>
      <c r="V4" s="60"/>
      <c r="W4" s="49" t="s">
        <v>22</v>
      </c>
      <c r="X4" s="47"/>
    </row>
    <row r="5" spans="1:24" ht="33" customHeight="1">
      <c r="A5" s="42"/>
      <c r="B5" s="43"/>
      <c r="C5" s="43"/>
      <c r="D5" s="43"/>
      <c r="E5" s="43"/>
      <c r="F5" s="43"/>
      <c r="G5" s="43"/>
      <c r="H5" s="1" t="s">
        <v>5</v>
      </c>
      <c r="I5" s="1" t="s">
        <v>4</v>
      </c>
      <c r="J5" s="1" t="s">
        <v>8</v>
      </c>
      <c r="K5" s="1" t="s">
        <v>5</v>
      </c>
      <c r="L5" s="12" t="s">
        <v>18</v>
      </c>
      <c r="M5" s="12" t="s">
        <v>23</v>
      </c>
      <c r="N5" s="12" t="s">
        <v>24</v>
      </c>
      <c r="O5" s="12" t="s">
        <v>25</v>
      </c>
      <c r="P5" s="12" t="s">
        <v>17</v>
      </c>
      <c r="Q5" s="12" t="s">
        <v>16</v>
      </c>
      <c r="R5" s="43"/>
      <c r="S5" s="43"/>
      <c r="T5" s="43"/>
      <c r="U5" s="35" t="s">
        <v>20</v>
      </c>
      <c r="V5" s="35" t="s">
        <v>21</v>
      </c>
      <c r="W5" s="50"/>
      <c r="X5" s="48"/>
    </row>
    <row r="6" spans="1:26" s="22" customFormat="1" ht="18" customHeight="1">
      <c r="A6" s="51" t="s">
        <v>39</v>
      </c>
      <c r="B6" s="52" t="s">
        <v>37</v>
      </c>
      <c r="C6" s="8">
        <v>111</v>
      </c>
      <c r="D6" s="5">
        <v>14954</v>
      </c>
      <c r="E6" s="5">
        <v>14954</v>
      </c>
      <c r="F6" s="5">
        <v>0</v>
      </c>
      <c r="G6" s="5">
        <v>29876415</v>
      </c>
      <c r="H6" s="9">
        <v>6526866</v>
      </c>
      <c r="I6" s="9">
        <v>5973381</v>
      </c>
      <c r="J6" s="9">
        <v>553485</v>
      </c>
      <c r="K6" s="9">
        <v>23349549</v>
      </c>
      <c r="L6" s="9">
        <v>18802174</v>
      </c>
      <c r="M6" s="9">
        <v>333062</v>
      </c>
      <c r="N6" s="9">
        <v>509691</v>
      </c>
      <c r="O6" s="9">
        <v>2937108</v>
      </c>
      <c r="P6" s="9">
        <v>349403</v>
      </c>
      <c r="Q6" s="9">
        <v>418111</v>
      </c>
      <c r="R6" s="5">
        <v>41144659</v>
      </c>
      <c r="S6" s="5">
        <v>38611037</v>
      </c>
      <c r="T6" s="5">
        <v>1499005</v>
      </c>
      <c r="U6" s="36">
        <v>439431</v>
      </c>
      <c r="V6" s="36">
        <v>589797</v>
      </c>
      <c r="W6" s="5">
        <v>5389</v>
      </c>
      <c r="X6" s="5">
        <v>30660</v>
      </c>
      <c r="Z6" s="15"/>
    </row>
    <row r="7" spans="1:26" s="2" customFormat="1" ht="18" customHeight="1">
      <c r="A7" s="54">
        <v>26</v>
      </c>
      <c r="B7" s="55">
        <v>16</v>
      </c>
      <c r="C7" s="6">
        <v>112</v>
      </c>
      <c r="D7" s="7">
        <v>15544</v>
      </c>
      <c r="E7" s="7">
        <v>15544</v>
      </c>
      <c r="F7" s="21">
        <v>0</v>
      </c>
      <c r="G7" s="7">
        <v>31956873</v>
      </c>
      <c r="H7" s="14">
        <v>7051124</v>
      </c>
      <c r="I7" s="14">
        <v>6257245</v>
      </c>
      <c r="J7" s="14">
        <v>798879</v>
      </c>
      <c r="K7" s="14">
        <v>24905749</v>
      </c>
      <c r="L7" s="14">
        <v>20160615</v>
      </c>
      <c r="M7" s="14">
        <v>353564</v>
      </c>
      <c r="N7" s="14">
        <v>547787</v>
      </c>
      <c r="O7" s="14">
        <v>3055895</v>
      </c>
      <c r="P7" s="14">
        <v>350863</v>
      </c>
      <c r="Q7" s="14">
        <v>437025</v>
      </c>
      <c r="R7" s="7">
        <v>43884668</v>
      </c>
      <c r="S7" s="7">
        <v>40666232</v>
      </c>
      <c r="T7" s="7">
        <v>1654805</v>
      </c>
      <c r="U7" s="37">
        <v>516142</v>
      </c>
      <c r="V7" s="37">
        <v>1045316</v>
      </c>
      <c r="W7" s="37">
        <v>2173</v>
      </c>
      <c r="X7" s="37">
        <v>30141</v>
      </c>
      <c r="Z7" s="15"/>
    </row>
    <row r="8" spans="1:24" s="2" customFormat="1" ht="11.25" customHeight="1">
      <c r="A8" s="3"/>
      <c r="B8" s="4"/>
      <c r="C8" s="8"/>
      <c r="D8" s="5"/>
      <c r="E8" s="5"/>
      <c r="F8" s="5"/>
      <c r="G8" s="5"/>
      <c r="H8" s="9"/>
      <c r="I8" s="5"/>
      <c r="J8" s="5"/>
      <c r="K8" s="14"/>
      <c r="L8" s="5"/>
      <c r="M8" s="5"/>
      <c r="N8" s="5"/>
      <c r="O8" s="5"/>
      <c r="P8" s="5"/>
      <c r="Q8" s="5"/>
      <c r="R8" s="5"/>
      <c r="S8" s="5"/>
      <c r="T8" s="5"/>
      <c r="U8" s="36"/>
      <c r="V8" s="36"/>
      <c r="W8" s="36"/>
      <c r="X8" s="36"/>
    </row>
    <row r="9" spans="1:24" s="15" customFormat="1" ht="18" customHeight="1">
      <c r="A9" s="56" t="str">
        <f>"平成"&amp;A7&amp;"年"</f>
        <v>平成26年</v>
      </c>
      <c r="B9" s="18" t="s">
        <v>9</v>
      </c>
      <c r="C9" s="8">
        <v>37</v>
      </c>
      <c r="D9" s="9">
        <v>1439</v>
      </c>
      <c r="E9" s="9">
        <v>1439</v>
      </c>
      <c r="F9" s="16">
        <v>0</v>
      </c>
      <c r="G9" s="31">
        <f>H9+K9</f>
        <v>1983751</v>
      </c>
      <c r="H9" s="32">
        <v>545765</v>
      </c>
      <c r="I9" s="32">
        <v>527240</v>
      </c>
      <c r="J9" s="32">
        <v>18525</v>
      </c>
      <c r="K9" s="32">
        <v>1437986</v>
      </c>
      <c r="L9" s="32">
        <v>1075854</v>
      </c>
      <c r="M9" s="32">
        <v>35557</v>
      </c>
      <c r="N9" s="32">
        <v>46911</v>
      </c>
      <c r="O9" s="32">
        <v>259928</v>
      </c>
      <c r="P9" s="32">
        <v>11006</v>
      </c>
      <c r="Q9" s="32">
        <v>8730</v>
      </c>
      <c r="R9" s="32">
        <v>3142885</v>
      </c>
      <c r="S9" s="32">
        <v>2693530</v>
      </c>
      <c r="T9" s="32">
        <v>413255</v>
      </c>
      <c r="U9" s="32">
        <v>8195</v>
      </c>
      <c r="V9" s="32">
        <v>27905</v>
      </c>
      <c r="W9" s="30">
        <v>0</v>
      </c>
      <c r="X9" s="32">
        <v>30141</v>
      </c>
    </row>
    <row r="10" spans="1:24" s="15" customFormat="1" ht="18" customHeight="1">
      <c r="A10" s="57"/>
      <c r="B10" s="19" t="s">
        <v>11</v>
      </c>
      <c r="C10" s="8">
        <v>35</v>
      </c>
      <c r="D10" s="9">
        <v>2321</v>
      </c>
      <c r="E10" s="9">
        <v>2321</v>
      </c>
      <c r="F10" s="16">
        <v>0</v>
      </c>
      <c r="G10" s="32">
        <f>H10+K10</f>
        <v>3917083</v>
      </c>
      <c r="H10" s="32">
        <v>864233</v>
      </c>
      <c r="I10" s="32">
        <v>807536</v>
      </c>
      <c r="J10" s="32">
        <v>56697</v>
      </c>
      <c r="K10" s="32">
        <v>3052850</v>
      </c>
      <c r="L10" s="32">
        <v>2179394</v>
      </c>
      <c r="M10" s="32">
        <v>97389</v>
      </c>
      <c r="N10" s="32">
        <v>129439</v>
      </c>
      <c r="O10" s="32">
        <v>488563</v>
      </c>
      <c r="P10" s="32">
        <v>28155</v>
      </c>
      <c r="Q10" s="32">
        <v>129910</v>
      </c>
      <c r="R10" s="32">
        <v>5146719</v>
      </c>
      <c r="S10" s="32">
        <v>4641295</v>
      </c>
      <c r="T10" s="32">
        <v>289756</v>
      </c>
      <c r="U10" s="32">
        <v>59710</v>
      </c>
      <c r="V10" s="32">
        <v>155958</v>
      </c>
      <c r="W10" s="30">
        <v>0</v>
      </c>
      <c r="X10" s="32">
        <v>0</v>
      </c>
    </row>
    <row r="11" spans="1:24" s="15" customFormat="1" ht="18" customHeight="1">
      <c r="A11" s="57"/>
      <c r="B11" s="19" t="s">
        <v>12</v>
      </c>
      <c r="C11" s="8">
        <v>24</v>
      </c>
      <c r="D11" s="9">
        <v>3227</v>
      </c>
      <c r="E11" s="9">
        <v>3227</v>
      </c>
      <c r="F11" s="16">
        <v>0</v>
      </c>
      <c r="G11" s="32">
        <f>H11+K11</f>
        <v>6662577</v>
      </c>
      <c r="H11" s="32">
        <v>1433981</v>
      </c>
      <c r="I11" s="32">
        <v>1330596</v>
      </c>
      <c r="J11" s="32">
        <v>103385</v>
      </c>
      <c r="K11" s="32">
        <v>5228596</v>
      </c>
      <c r="L11" s="32">
        <v>3510083</v>
      </c>
      <c r="M11" s="32">
        <v>112350</v>
      </c>
      <c r="N11" s="32">
        <v>130302</v>
      </c>
      <c r="O11" s="32">
        <v>1161302</v>
      </c>
      <c r="P11" s="32">
        <v>171213</v>
      </c>
      <c r="Q11" s="32">
        <v>143346</v>
      </c>
      <c r="R11" s="32">
        <v>9148732</v>
      </c>
      <c r="S11" s="32">
        <v>7725808</v>
      </c>
      <c r="T11" s="32">
        <v>512726</v>
      </c>
      <c r="U11" s="32">
        <v>236330</v>
      </c>
      <c r="V11" s="32">
        <v>673868</v>
      </c>
      <c r="W11" s="30">
        <v>0</v>
      </c>
      <c r="X11" s="32">
        <v>0</v>
      </c>
    </row>
    <row r="12" spans="1:24" s="15" customFormat="1" ht="18" customHeight="1">
      <c r="A12" s="57"/>
      <c r="B12" s="19" t="s">
        <v>13</v>
      </c>
      <c r="C12" s="8">
        <v>8</v>
      </c>
      <c r="D12" s="9">
        <v>1946</v>
      </c>
      <c r="E12" s="9">
        <v>1946</v>
      </c>
      <c r="F12" s="16">
        <v>0</v>
      </c>
      <c r="G12" s="32">
        <f>H12+K12</f>
        <v>6817626</v>
      </c>
      <c r="H12" s="32">
        <v>868675</v>
      </c>
      <c r="I12" s="32">
        <v>773751</v>
      </c>
      <c r="J12" s="32">
        <v>94924</v>
      </c>
      <c r="K12" s="32">
        <v>5948951</v>
      </c>
      <c r="L12" s="32">
        <v>5316886</v>
      </c>
      <c r="M12" s="32">
        <v>49274</v>
      </c>
      <c r="N12" s="32">
        <v>66682</v>
      </c>
      <c r="O12" s="32">
        <v>505494</v>
      </c>
      <c r="P12" s="30">
        <v>10615</v>
      </c>
      <c r="Q12" s="30">
        <v>0</v>
      </c>
      <c r="R12" s="32">
        <v>7071422</v>
      </c>
      <c r="S12" s="32">
        <v>6486837</v>
      </c>
      <c r="T12" s="30">
        <v>439068</v>
      </c>
      <c r="U12" s="32">
        <v>145517</v>
      </c>
      <c r="V12" s="32">
        <v>0</v>
      </c>
      <c r="W12" s="30">
        <v>0</v>
      </c>
      <c r="X12" s="32">
        <v>0</v>
      </c>
    </row>
    <row r="13" spans="1:24" s="15" customFormat="1" ht="18" customHeight="1">
      <c r="A13" s="58"/>
      <c r="B13" s="20" t="s">
        <v>10</v>
      </c>
      <c r="C13" s="10">
        <v>8</v>
      </c>
      <c r="D13" s="11">
        <v>6611</v>
      </c>
      <c r="E13" s="11">
        <v>6611</v>
      </c>
      <c r="F13" s="17">
        <v>0</v>
      </c>
      <c r="G13" s="33">
        <f>H13+K13</f>
        <v>12575836</v>
      </c>
      <c r="H13" s="33">
        <v>3338470</v>
      </c>
      <c r="I13" s="33">
        <v>2818122</v>
      </c>
      <c r="J13" s="33">
        <v>520348</v>
      </c>
      <c r="K13" s="33">
        <v>9237366</v>
      </c>
      <c r="L13" s="33">
        <v>8078398</v>
      </c>
      <c r="M13" s="33">
        <v>58994</v>
      </c>
      <c r="N13" s="34">
        <v>174453</v>
      </c>
      <c r="O13" s="33">
        <v>640608</v>
      </c>
      <c r="P13" s="33">
        <v>129874</v>
      </c>
      <c r="Q13" s="33">
        <v>155039</v>
      </c>
      <c r="R13" s="33">
        <v>19374910</v>
      </c>
      <c r="S13" s="33">
        <v>19118762</v>
      </c>
      <c r="T13" s="33">
        <v>0</v>
      </c>
      <c r="U13" s="33">
        <v>66390</v>
      </c>
      <c r="V13" s="33">
        <v>187585</v>
      </c>
      <c r="W13" s="34">
        <v>2173</v>
      </c>
      <c r="X13" s="33">
        <v>0</v>
      </c>
    </row>
    <row r="14" spans="2:18" s="13" customFormat="1" ht="18" customHeight="1">
      <c r="B14" s="29" t="s">
        <v>33</v>
      </c>
      <c r="C14" s="28" t="s">
        <v>36</v>
      </c>
      <c r="K14" s="28" t="s">
        <v>38</v>
      </c>
      <c r="R14" s="28" t="s">
        <v>38</v>
      </c>
    </row>
    <row r="15" ht="11.25">
      <c r="H15" s="13"/>
    </row>
    <row r="16" spans="3:26" ht="11.25">
      <c r="C16" s="13"/>
      <c r="D16" s="13"/>
      <c r="E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Z16" s="13"/>
    </row>
    <row r="17" spans="8:18" ht="11.25">
      <c r="H17" s="13"/>
      <c r="K17" s="13"/>
      <c r="R17" s="13"/>
    </row>
  </sheetData>
  <sheetProtection/>
  <mergeCells count="24">
    <mergeCell ref="A7:B7"/>
    <mergeCell ref="A9:A13"/>
    <mergeCell ref="R4:R5"/>
    <mergeCell ref="S4:S5"/>
    <mergeCell ref="T4:T5"/>
    <mergeCell ref="U4:V4"/>
    <mergeCell ref="W4:W5"/>
    <mergeCell ref="A6:B6"/>
    <mergeCell ref="D4:D5"/>
    <mergeCell ref="E4:E5"/>
    <mergeCell ref="F4:F5"/>
    <mergeCell ref="G4:G5"/>
    <mergeCell ref="H4:J4"/>
    <mergeCell ref="K4:Q4"/>
    <mergeCell ref="C1:J1"/>
    <mergeCell ref="K1:Q1"/>
    <mergeCell ref="R1:X1"/>
    <mergeCell ref="A3:B5"/>
    <mergeCell ref="C3:C5"/>
    <mergeCell ref="D3:F3"/>
    <mergeCell ref="G3:J3"/>
    <mergeCell ref="K3:Q3"/>
    <mergeCell ref="R3:W3"/>
    <mergeCell ref="X3:X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2012-04-17T01:16:30Z</dcterms:created>
  <dcterms:modified xsi:type="dcterms:W3CDTF">2017-03-13T08:34:11Z</dcterms:modified>
  <cp:category/>
  <cp:version/>
  <cp:contentType/>
  <cp:contentStatus/>
</cp:coreProperties>
</file>