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85" windowHeight="9225" activeTab="0"/>
  </bookViews>
  <sheets>
    <sheet name="0224" sheetId="1" r:id="rId1"/>
  </sheets>
  <definedNames>
    <definedName name="_xlnm.Print_Area" localSheetId="0">'0224'!$A$1:$G$131</definedName>
    <definedName name="_xlnm.Print_Titles" localSheetId="0">'0224'!$1:$4</definedName>
  </definedNames>
  <calcPr fullCalcOnLoad="1"/>
</workbook>
</file>

<file path=xl/sharedStrings.xml><?xml version="1.0" encoding="utf-8"?>
<sst xmlns="http://schemas.openxmlformats.org/spreadsheetml/2006/main" count="38" uniqueCount="34">
  <si>
    <t>年齢区分</t>
  </si>
  <si>
    <t>総数</t>
  </si>
  <si>
    <t>男</t>
  </si>
  <si>
    <t>女</t>
  </si>
  <si>
    <t>0～4歳</t>
  </si>
  <si>
    <t>100歳以上</t>
  </si>
  <si>
    <t>65～69</t>
  </si>
  <si>
    <t>不詳</t>
  </si>
  <si>
    <t>生産年齢人口
(15～64歳）</t>
  </si>
  <si>
    <t>老年人口
(65歳以上）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</si>
  <si>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</si>
  <si>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</si>
  <si>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</si>
  <si>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</si>
  <si>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</si>
  <si>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</si>
  <si>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</si>
  <si>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</si>
  <si>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</si>
  <si>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</si>
  <si>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年少人口
(0～14歳）</t>
  </si>
  <si>
    <t>国勢調査　年齢(各歳)、男女別人口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</si>
  <si>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</si>
  <si>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</si>
  <si>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</si>
  <si>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</si>
  <si>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</si>
  <si>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</si>
  <si>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</si>
  <si>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</si>
  <si>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資料：情報統計課</t>
  </si>
  <si>
    <t>平成22年</t>
  </si>
  <si>
    <t>各年10月 1日現在　単位：人</t>
  </si>
  <si>
    <t>平成27年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</si>
</sst>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###,###,##0;&quot;-&quot;###,###,##0"/>
    <numFmt numFmtId="178" formatCode="#,##0_);[Red]\(#,##0\)"/>
    <numFmt numFmtId="179" formatCode="0_);[Red]\(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4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7" fontId="7" fillId="0" borderId="0" xfId="61" applyNumberFormat="1" applyFont="1" applyFill="1" applyBorder="1" applyAlignment="1" quotePrefix="1">
      <alignment horizontal="right" vertical="top"/>
      <protection/>
    </xf>
    <xf numFmtId="178" fontId="6" fillId="0" borderId="0" xfId="49" applyNumberFormat="1" applyFont="1" applyFill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7" fillId="0" borderId="0" xfId="61" applyNumberFormat="1" applyFont="1" applyFill="1" applyBorder="1" applyAlignment="1" quotePrefix="1">
      <alignment horizontal="right" vertical="top"/>
      <protection/>
    </xf>
    <xf numFmtId="176" fontId="6" fillId="0" borderId="15" xfId="49" applyNumberFormat="1" applyFont="1" applyFill="1" applyBorder="1" applyAlignment="1">
      <alignment vertical="center"/>
    </xf>
    <xf numFmtId="178" fontId="0" fillId="0" borderId="15" xfId="49" applyNumberFormat="1" applyFont="1" applyBorder="1" applyAlignment="1">
      <alignment vertical="center"/>
    </xf>
    <xf numFmtId="178" fontId="0" fillId="0" borderId="12" xfId="49" applyNumberFormat="1" applyFont="1" applyBorder="1" applyAlignment="1">
      <alignment vertical="center"/>
    </xf>
    <xf numFmtId="178" fontId="0" fillId="0" borderId="14" xfId="49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78" fontId="0" fillId="0" borderId="16" xfId="49" applyNumberFormat="1" applyFont="1" applyBorder="1" applyAlignment="1">
      <alignment vertical="center"/>
    </xf>
    <xf numFmtId="178" fontId="0" fillId="0" borderId="13" xfId="49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A1" sqref="A1:G1"/>
    </sheetView>
  </sheetViews>
  <sheetFormatPr defaultColWidth="9.00390625" defaultRowHeight="12"/>
  <cols>
    <col min="1" max="1" width="16.875" style="0" customWidth="1"/>
    <col min="2" max="7" width="14.625" style="0" customWidth="1"/>
  </cols>
  <sheetData>
    <row r="1" spans="1:7" ht="17.25">
      <c r="A1" s="30" t="s">
        <v>21</v>
      </c>
      <c r="B1" s="30"/>
      <c r="C1" s="30"/>
      <c r="D1" s="30"/>
      <c r="E1" s="30"/>
      <c r="F1" s="30"/>
      <c r="G1" s="30"/>
    </row>
    <row r="2" spans="1:7" ht="18" customHeight="1" thickBot="1">
      <c r="A2" s="29" t="s">
        <v>32</v>
      </c>
      <c r="B2" s="29"/>
      <c r="C2" s="29"/>
      <c r="D2" s="29"/>
      <c r="E2" s="29"/>
      <c r="F2" s="29"/>
      <c r="G2" s="29"/>
    </row>
    <row r="3" spans="1:7" ht="18" customHeight="1">
      <c r="A3" s="35" t="s">
        <v>0</v>
      </c>
      <c r="B3" s="33" t="s">
        <v>31</v>
      </c>
      <c r="C3" s="34"/>
      <c r="D3" s="34"/>
      <c r="E3" s="31" t="s">
        <v>33</v>
      </c>
      <c r="F3" s="32"/>
      <c r="G3" s="32"/>
    </row>
    <row r="4" spans="1:7" ht="18" customHeight="1">
      <c r="A4" s="36"/>
      <c r="B4" s="1" t="s">
        <v>1</v>
      </c>
      <c r="C4" s="1" t="s">
        <v>2</v>
      </c>
      <c r="D4" s="2" t="s">
        <v>3</v>
      </c>
      <c r="E4" s="1" t="s">
        <v>1</v>
      </c>
      <c r="F4" s="1" t="s">
        <v>2</v>
      </c>
      <c r="G4" s="2" t="s">
        <v>3</v>
      </c>
    </row>
    <row r="5" spans="1:7" ht="15" customHeight="1">
      <c r="A5" s="9" t="s">
        <v>1</v>
      </c>
      <c r="B5" s="18">
        <f aca="true" t="shared" si="0" ref="B5:G5">B6+B12+B18+B24+B30+B36+B42+B48+B54+B60+B66+B72+B78+B84+B90+B96+B102+B108+B114+B120+B126+B127</f>
        <v>110459</v>
      </c>
      <c r="C5" s="15">
        <f t="shared" si="0"/>
        <v>53563</v>
      </c>
      <c r="D5" s="15">
        <f t="shared" si="0"/>
        <v>56896</v>
      </c>
      <c r="E5" s="18">
        <f t="shared" si="0"/>
        <v>109287</v>
      </c>
      <c r="F5" s="15">
        <f t="shared" si="0"/>
        <v>53085</v>
      </c>
      <c r="G5" s="15">
        <f t="shared" si="0"/>
        <v>56202</v>
      </c>
    </row>
    <row r="6" spans="1:9" ht="15" customHeight="1">
      <c r="A6" s="9" t="s">
        <v>4</v>
      </c>
      <c r="B6" s="10">
        <f>C6+D6</f>
        <v>5236</v>
      </c>
      <c r="C6" s="15">
        <f>SUM(C7:C11)</f>
        <v>2622</v>
      </c>
      <c r="D6" s="15">
        <f>SUM(D7:D11)</f>
        <v>2614</v>
      </c>
      <c r="E6" s="10">
        <f>F6+G6</f>
        <v>4547</v>
      </c>
      <c r="F6" s="15">
        <f>SUM(F7:F11)</f>
        <v>2267</v>
      </c>
      <c r="G6" s="15">
        <f>SUM(G7:G11)</f>
        <v>2280</v>
      </c>
      <c r="H6" s="14"/>
      <c r="I6" s="14"/>
    </row>
    <row r="7" spans="1:9" ht="12" customHeight="1">
      <c r="A7" s="6">
        <v>0</v>
      </c>
      <c r="B7" s="12">
        <v>951</v>
      </c>
      <c r="C7" s="16">
        <v>494</v>
      </c>
      <c r="D7" s="16">
        <v>457</v>
      </c>
      <c r="E7" s="26">
        <v>844</v>
      </c>
      <c r="F7">
        <v>417</v>
      </c>
      <c r="G7">
        <v>427</v>
      </c>
      <c r="H7" s="14"/>
      <c r="I7" s="14"/>
    </row>
    <row r="8" spans="1:9" ht="12" customHeight="1">
      <c r="A8" s="6">
        <v>1</v>
      </c>
      <c r="B8" s="12">
        <v>962</v>
      </c>
      <c r="C8" s="16">
        <v>515</v>
      </c>
      <c r="D8" s="16">
        <v>447</v>
      </c>
      <c r="E8" s="26">
        <v>835</v>
      </c>
      <c r="F8">
        <v>423</v>
      </c>
      <c r="G8">
        <v>412</v>
      </c>
      <c r="H8" s="14"/>
      <c r="I8" s="14"/>
    </row>
    <row r="9" spans="1:9" ht="12" customHeight="1">
      <c r="A9" s="6">
        <v>2</v>
      </c>
      <c r="B9" s="12">
        <v>1106</v>
      </c>
      <c r="C9" s="16">
        <v>507</v>
      </c>
      <c r="D9" s="16">
        <v>599</v>
      </c>
      <c r="E9" s="26">
        <v>935</v>
      </c>
      <c r="F9">
        <v>454</v>
      </c>
      <c r="G9">
        <v>481</v>
      </c>
      <c r="H9" s="14"/>
      <c r="I9" s="14"/>
    </row>
    <row r="10" spans="1:9" ht="12" customHeight="1">
      <c r="A10" s="6">
        <v>3</v>
      </c>
      <c r="B10" s="12">
        <v>1100</v>
      </c>
      <c r="C10" s="16">
        <v>573</v>
      </c>
      <c r="D10" s="16">
        <v>527</v>
      </c>
      <c r="E10" s="26">
        <v>933</v>
      </c>
      <c r="F10">
        <v>468</v>
      </c>
      <c r="G10">
        <v>465</v>
      </c>
      <c r="H10" s="14"/>
      <c r="I10" s="14"/>
    </row>
    <row r="11" spans="1:7" ht="12" customHeight="1">
      <c r="A11" s="6">
        <v>4</v>
      </c>
      <c r="B11" s="12">
        <v>1117</v>
      </c>
      <c r="C11" s="16">
        <v>533</v>
      </c>
      <c r="D11" s="16">
        <v>584</v>
      </c>
      <c r="E11" s="27">
        <v>1000</v>
      </c>
      <c r="F11">
        <v>505</v>
      </c>
      <c r="G11">
        <v>495</v>
      </c>
    </row>
    <row r="12" spans="1:7" ht="15" customHeight="1">
      <c r="A12" s="9" t="s">
        <v>10</v>
      </c>
      <c r="B12" s="10">
        <f>C12+D12</f>
        <v>5780</v>
      </c>
      <c r="C12" s="15">
        <f>SUM(C13:C17)</f>
        <v>2976</v>
      </c>
      <c r="D12" s="15">
        <f>SUM(D13:D17)</f>
        <v>2804</v>
      </c>
      <c r="E12" s="10">
        <f>F12+G12</f>
        <v>5376</v>
      </c>
      <c r="F12" s="15">
        <f>SUM(F13:F17)</f>
        <v>2696</v>
      </c>
      <c r="G12" s="15">
        <f>SUM(G13:G17)</f>
        <v>2680</v>
      </c>
    </row>
    <row r="13" spans="1:7" ht="12" customHeight="1">
      <c r="A13" s="6">
        <v>5</v>
      </c>
      <c r="B13" s="12">
        <v>1101</v>
      </c>
      <c r="C13" s="17">
        <v>586</v>
      </c>
      <c r="D13" s="17">
        <v>515</v>
      </c>
      <c r="E13" s="26">
        <v>986</v>
      </c>
      <c r="F13">
        <v>499</v>
      </c>
      <c r="G13">
        <v>487</v>
      </c>
    </row>
    <row r="14" spans="1:7" ht="12" customHeight="1">
      <c r="A14" s="6">
        <v>6</v>
      </c>
      <c r="B14" s="12">
        <v>1134</v>
      </c>
      <c r="C14" s="17">
        <v>602</v>
      </c>
      <c r="D14" s="17">
        <v>532</v>
      </c>
      <c r="E14" s="27">
        <v>1029</v>
      </c>
      <c r="F14">
        <v>551</v>
      </c>
      <c r="G14">
        <v>478</v>
      </c>
    </row>
    <row r="15" spans="1:7" ht="12" customHeight="1">
      <c r="A15" s="6">
        <v>7</v>
      </c>
      <c r="B15" s="12">
        <v>1156</v>
      </c>
      <c r="C15" s="17">
        <v>595</v>
      </c>
      <c r="D15" s="17">
        <v>561</v>
      </c>
      <c r="E15" s="27">
        <v>1125</v>
      </c>
      <c r="F15">
        <v>522</v>
      </c>
      <c r="G15">
        <v>603</v>
      </c>
    </row>
    <row r="16" spans="1:7" ht="12" customHeight="1">
      <c r="A16" s="6">
        <v>8</v>
      </c>
      <c r="B16" s="12">
        <v>1165</v>
      </c>
      <c r="C16" s="17">
        <v>611</v>
      </c>
      <c r="D16" s="17">
        <v>554</v>
      </c>
      <c r="E16" s="27">
        <v>1122</v>
      </c>
      <c r="F16">
        <v>587</v>
      </c>
      <c r="G16">
        <v>535</v>
      </c>
    </row>
    <row r="17" spans="1:7" ht="12" customHeight="1">
      <c r="A17" s="6">
        <v>9</v>
      </c>
      <c r="B17" s="12">
        <v>1224</v>
      </c>
      <c r="C17" s="17">
        <v>582</v>
      </c>
      <c r="D17" s="17">
        <v>642</v>
      </c>
      <c r="E17" s="27">
        <v>1114</v>
      </c>
      <c r="F17">
        <v>537</v>
      </c>
      <c r="G17">
        <v>577</v>
      </c>
    </row>
    <row r="18" spans="1:7" ht="15" customHeight="1">
      <c r="A18" s="9" t="s">
        <v>11</v>
      </c>
      <c r="B18" s="10">
        <f>C18+D18</f>
        <v>5934</v>
      </c>
      <c r="C18" s="15">
        <f>SUM(C19:C23)</f>
        <v>3054</v>
      </c>
      <c r="D18" s="15">
        <f>SUM(D19:D23)</f>
        <v>2880</v>
      </c>
      <c r="E18" s="10">
        <f>F18+G18</f>
        <v>5798</v>
      </c>
      <c r="F18" s="15">
        <f>SUM(F19:F23)</f>
        <v>2978</v>
      </c>
      <c r="G18" s="15">
        <f>SUM(G19:G23)</f>
        <v>2820</v>
      </c>
    </row>
    <row r="19" spans="1:7" ht="12" customHeight="1">
      <c r="A19" s="6">
        <v>10</v>
      </c>
      <c r="B19" s="12">
        <v>1266</v>
      </c>
      <c r="C19" s="17">
        <v>646</v>
      </c>
      <c r="D19" s="17">
        <v>620</v>
      </c>
      <c r="E19" s="27">
        <v>1094</v>
      </c>
      <c r="F19">
        <v>582</v>
      </c>
      <c r="G19">
        <v>512</v>
      </c>
    </row>
    <row r="20" spans="1:7" ht="12" customHeight="1">
      <c r="A20" s="6">
        <v>11</v>
      </c>
      <c r="B20" s="12">
        <v>1140</v>
      </c>
      <c r="C20" s="17">
        <v>572</v>
      </c>
      <c r="D20" s="17">
        <v>568</v>
      </c>
      <c r="E20" s="27">
        <v>1150</v>
      </c>
      <c r="F20">
        <v>616</v>
      </c>
      <c r="G20">
        <v>534</v>
      </c>
    </row>
    <row r="21" spans="1:7" ht="12" customHeight="1">
      <c r="A21" s="6">
        <v>12</v>
      </c>
      <c r="B21" s="12">
        <v>1183</v>
      </c>
      <c r="C21" s="17">
        <v>636</v>
      </c>
      <c r="D21" s="17">
        <v>547</v>
      </c>
      <c r="E21" s="27">
        <v>1163</v>
      </c>
      <c r="F21">
        <v>583</v>
      </c>
      <c r="G21">
        <v>580</v>
      </c>
    </row>
    <row r="22" spans="1:7" ht="12" customHeight="1">
      <c r="A22" s="6">
        <v>13</v>
      </c>
      <c r="B22" s="12">
        <v>1167</v>
      </c>
      <c r="C22" s="17">
        <v>594</v>
      </c>
      <c r="D22" s="17">
        <v>573</v>
      </c>
      <c r="E22" s="27">
        <v>1169</v>
      </c>
      <c r="F22">
        <v>606</v>
      </c>
      <c r="G22">
        <v>563</v>
      </c>
    </row>
    <row r="23" spans="1:7" ht="12" customHeight="1">
      <c r="A23" s="6">
        <v>14</v>
      </c>
      <c r="B23" s="12">
        <v>1178</v>
      </c>
      <c r="C23" s="17">
        <v>606</v>
      </c>
      <c r="D23" s="17">
        <v>572</v>
      </c>
      <c r="E23" s="27">
        <v>1222</v>
      </c>
      <c r="F23">
        <v>591</v>
      </c>
      <c r="G23">
        <v>631</v>
      </c>
    </row>
    <row r="24" spans="1:7" ht="15" customHeight="1">
      <c r="A24" s="9" t="s">
        <v>12</v>
      </c>
      <c r="B24" s="10">
        <f>C24+D24</f>
        <v>5333</v>
      </c>
      <c r="C24" s="15">
        <f>SUM(C25:C29)</f>
        <v>2707</v>
      </c>
      <c r="D24" s="15">
        <f>SUM(D25:D29)</f>
        <v>2626</v>
      </c>
      <c r="E24" s="10">
        <f>F24+G24</f>
        <v>5589</v>
      </c>
      <c r="F24" s="15">
        <f>SUM(F25:F29)</f>
        <v>2804</v>
      </c>
      <c r="G24" s="15">
        <f>SUM(G25:G29)</f>
        <v>2785</v>
      </c>
    </row>
    <row r="25" spans="1:7" ht="12" customHeight="1">
      <c r="A25" s="6">
        <v>15</v>
      </c>
      <c r="B25" s="12">
        <v>1139</v>
      </c>
      <c r="C25" s="17">
        <v>611</v>
      </c>
      <c r="D25" s="17">
        <v>528</v>
      </c>
      <c r="E25" s="27">
        <v>1248</v>
      </c>
      <c r="F25">
        <v>638</v>
      </c>
      <c r="G25">
        <v>610</v>
      </c>
    </row>
    <row r="26" spans="1:7" ht="12" customHeight="1">
      <c r="A26" s="6">
        <v>16</v>
      </c>
      <c r="B26" s="12">
        <v>1187</v>
      </c>
      <c r="C26" s="17">
        <v>606</v>
      </c>
      <c r="D26" s="17">
        <v>581</v>
      </c>
      <c r="E26" s="27">
        <v>1136</v>
      </c>
      <c r="F26">
        <v>567</v>
      </c>
      <c r="G26">
        <v>569</v>
      </c>
    </row>
    <row r="27" spans="1:7" ht="12" customHeight="1">
      <c r="A27" s="6">
        <v>17</v>
      </c>
      <c r="B27" s="12">
        <v>1111</v>
      </c>
      <c r="C27" s="17">
        <v>564</v>
      </c>
      <c r="D27" s="17">
        <v>547</v>
      </c>
      <c r="E27" s="27">
        <v>1171</v>
      </c>
      <c r="F27">
        <v>627</v>
      </c>
      <c r="G27">
        <v>544</v>
      </c>
    </row>
    <row r="28" spans="1:7" ht="12" customHeight="1">
      <c r="A28" s="6">
        <v>18</v>
      </c>
      <c r="B28" s="12">
        <v>997</v>
      </c>
      <c r="C28" s="17">
        <v>488</v>
      </c>
      <c r="D28" s="17">
        <v>509</v>
      </c>
      <c r="E28" s="27">
        <v>1069</v>
      </c>
      <c r="F28">
        <v>510</v>
      </c>
      <c r="G28">
        <v>559</v>
      </c>
    </row>
    <row r="29" spans="1:7" ht="12" customHeight="1">
      <c r="A29" s="6">
        <v>19</v>
      </c>
      <c r="B29" s="12">
        <v>899</v>
      </c>
      <c r="C29" s="17">
        <v>438</v>
      </c>
      <c r="D29" s="17">
        <v>461</v>
      </c>
      <c r="E29" s="26">
        <v>965</v>
      </c>
      <c r="F29">
        <v>462</v>
      </c>
      <c r="G29">
        <v>503</v>
      </c>
    </row>
    <row r="30" spans="1:7" ht="15" customHeight="1">
      <c r="A30" s="9" t="s">
        <v>13</v>
      </c>
      <c r="B30" s="10">
        <f>C30+D30</f>
        <v>4966</v>
      </c>
      <c r="C30" s="15">
        <f>SUM(C31:C35)</f>
        <v>2484</v>
      </c>
      <c r="D30" s="15">
        <f>SUM(D31:D35)</f>
        <v>2482</v>
      </c>
      <c r="E30" s="10">
        <f>F30+G30</f>
        <v>4420</v>
      </c>
      <c r="F30" s="15">
        <f>SUM(F31:F35)</f>
        <v>2223</v>
      </c>
      <c r="G30" s="15">
        <f>SUM(G31:G35)</f>
        <v>2197</v>
      </c>
    </row>
    <row r="31" spans="1:7" ht="12" customHeight="1">
      <c r="A31" s="6">
        <v>20</v>
      </c>
      <c r="B31" s="12">
        <v>882</v>
      </c>
      <c r="C31" s="17">
        <v>424</v>
      </c>
      <c r="D31" s="17">
        <v>458</v>
      </c>
      <c r="E31" s="26">
        <v>861</v>
      </c>
      <c r="F31">
        <v>441</v>
      </c>
      <c r="G31">
        <v>420</v>
      </c>
    </row>
    <row r="32" spans="1:7" ht="12" customHeight="1">
      <c r="A32" s="6">
        <v>21</v>
      </c>
      <c r="B32" s="12">
        <v>958</v>
      </c>
      <c r="C32" s="17">
        <v>482</v>
      </c>
      <c r="D32" s="17">
        <v>476</v>
      </c>
      <c r="E32" s="26">
        <v>924</v>
      </c>
      <c r="F32">
        <v>466</v>
      </c>
      <c r="G32">
        <v>458</v>
      </c>
    </row>
    <row r="33" spans="1:7" ht="12" customHeight="1">
      <c r="A33" s="6">
        <v>22</v>
      </c>
      <c r="B33" s="12">
        <v>985</v>
      </c>
      <c r="C33" s="17">
        <v>483</v>
      </c>
      <c r="D33" s="17">
        <v>502</v>
      </c>
      <c r="E33" s="26">
        <v>915</v>
      </c>
      <c r="F33">
        <v>451</v>
      </c>
      <c r="G33">
        <v>464</v>
      </c>
    </row>
    <row r="34" spans="1:7" ht="12" customHeight="1">
      <c r="A34" s="6">
        <v>23</v>
      </c>
      <c r="B34" s="12">
        <v>1009</v>
      </c>
      <c r="C34" s="17">
        <v>510</v>
      </c>
      <c r="D34" s="17">
        <v>499</v>
      </c>
      <c r="E34" s="26">
        <v>850</v>
      </c>
      <c r="F34">
        <v>425</v>
      </c>
      <c r="G34">
        <v>425</v>
      </c>
    </row>
    <row r="35" spans="1:7" ht="12" customHeight="1">
      <c r="A35" s="6">
        <v>24</v>
      </c>
      <c r="B35" s="12">
        <v>1132</v>
      </c>
      <c r="C35" s="17">
        <v>585</v>
      </c>
      <c r="D35" s="17">
        <v>547</v>
      </c>
      <c r="E35" s="26">
        <v>870</v>
      </c>
      <c r="F35">
        <v>440</v>
      </c>
      <c r="G35">
        <v>430</v>
      </c>
    </row>
    <row r="36" spans="1:7" ht="15" customHeight="1">
      <c r="A36" s="9" t="s">
        <v>14</v>
      </c>
      <c r="B36" s="10">
        <f>C36+D36</f>
        <v>5990</v>
      </c>
      <c r="C36" s="15">
        <f>SUM(C37:C41)</f>
        <v>2991</v>
      </c>
      <c r="D36" s="15">
        <f>SUM(D37:D41)</f>
        <v>2999</v>
      </c>
      <c r="E36" s="10">
        <f>F36+G36</f>
        <v>4976</v>
      </c>
      <c r="F36" s="15">
        <f>SUM(F37:F41)</f>
        <v>2569</v>
      </c>
      <c r="G36" s="15">
        <f>SUM(G37:G41)</f>
        <v>2407</v>
      </c>
    </row>
    <row r="37" spans="1:7" ht="12" customHeight="1">
      <c r="A37" s="6">
        <v>25</v>
      </c>
      <c r="B37" s="12">
        <v>1122</v>
      </c>
      <c r="C37" s="17">
        <v>566</v>
      </c>
      <c r="D37" s="17">
        <v>556</v>
      </c>
      <c r="E37" s="26">
        <v>915</v>
      </c>
      <c r="F37">
        <v>450</v>
      </c>
      <c r="G37">
        <v>465</v>
      </c>
    </row>
    <row r="38" spans="1:7" ht="12" customHeight="1">
      <c r="A38" s="6">
        <v>26</v>
      </c>
      <c r="B38" s="12">
        <v>1162</v>
      </c>
      <c r="C38" s="17">
        <v>571</v>
      </c>
      <c r="D38" s="17">
        <v>591</v>
      </c>
      <c r="E38" s="26">
        <v>998</v>
      </c>
      <c r="F38">
        <v>521</v>
      </c>
      <c r="G38">
        <v>477</v>
      </c>
    </row>
    <row r="39" spans="1:7" ht="12" customHeight="1">
      <c r="A39" s="6">
        <v>27</v>
      </c>
      <c r="B39" s="12">
        <v>1219</v>
      </c>
      <c r="C39" s="17">
        <v>611</v>
      </c>
      <c r="D39" s="17">
        <v>608</v>
      </c>
      <c r="E39" s="27">
        <v>1012</v>
      </c>
      <c r="F39">
        <v>514</v>
      </c>
      <c r="G39">
        <v>498</v>
      </c>
    </row>
    <row r="40" spans="1:7" ht="12" customHeight="1">
      <c r="A40" s="6">
        <v>28</v>
      </c>
      <c r="B40" s="12">
        <v>1226</v>
      </c>
      <c r="C40" s="17">
        <v>594</v>
      </c>
      <c r="D40" s="17">
        <v>632</v>
      </c>
      <c r="E40" s="27">
        <v>1012</v>
      </c>
      <c r="F40">
        <v>527</v>
      </c>
      <c r="G40">
        <v>485</v>
      </c>
    </row>
    <row r="41" spans="1:7" ht="12" customHeight="1">
      <c r="A41" s="6">
        <v>29</v>
      </c>
      <c r="B41" s="12">
        <v>1261</v>
      </c>
      <c r="C41" s="17">
        <v>649</v>
      </c>
      <c r="D41" s="17">
        <v>612</v>
      </c>
      <c r="E41" s="27">
        <v>1039</v>
      </c>
      <c r="F41">
        <v>557</v>
      </c>
      <c r="G41">
        <v>482</v>
      </c>
    </row>
    <row r="42" spans="1:7" ht="15" customHeight="1">
      <c r="A42" s="9" t="s">
        <v>15</v>
      </c>
      <c r="B42" s="10">
        <f>C42+D42</f>
        <v>7267</v>
      </c>
      <c r="C42" s="15">
        <f>SUM(C43:C47)</f>
        <v>3653</v>
      </c>
      <c r="D42" s="15">
        <f>SUM(D43:D47)</f>
        <v>3614</v>
      </c>
      <c r="E42" s="10">
        <f>F42+G42</f>
        <v>5917</v>
      </c>
      <c r="F42" s="15">
        <f>SUM(F43:F47)</f>
        <v>3023</v>
      </c>
      <c r="G42" s="15">
        <f>SUM(G43:G47)</f>
        <v>2894</v>
      </c>
    </row>
    <row r="43" spans="1:7" ht="12" customHeight="1">
      <c r="A43" s="6">
        <v>30</v>
      </c>
      <c r="B43" s="12">
        <v>1316</v>
      </c>
      <c r="C43" s="17">
        <v>649</v>
      </c>
      <c r="D43" s="17">
        <v>667</v>
      </c>
      <c r="E43" s="27">
        <v>1082</v>
      </c>
      <c r="F43">
        <v>573</v>
      </c>
      <c r="G43">
        <v>509</v>
      </c>
    </row>
    <row r="44" spans="1:7" ht="12" customHeight="1">
      <c r="A44" s="6">
        <v>31</v>
      </c>
      <c r="B44" s="12">
        <v>1402</v>
      </c>
      <c r="C44" s="17">
        <v>728</v>
      </c>
      <c r="D44" s="17">
        <v>674</v>
      </c>
      <c r="E44" s="27">
        <v>1119</v>
      </c>
      <c r="F44">
        <v>558</v>
      </c>
      <c r="G44">
        <v>561</v>
      </c>
    </row>
    <row r="45" spans="1:7" ht="12" customHeight="1">
      <c r="A45" s="6">
        <v>32</v>
      </c>
      <c r="B45" s="12">
        <v>1467</v>
      </c>
      <c r="C45" s="17">
        <v>765</v>
      </c>
      <c r="D45" s="17">
        <v>702</v>
      </c>
      <c r="E45" s="27">
        <v>1245</v>
      </c>
      <c r="F45">
        <v>638</v>
      </c>
      <c r="G45">
        <v>607</v>
      </c>
    </row>
    <row r="46" spans="1:7" ht="12" customHeight="1">
      <c r="A46" s="6">
        <v>33</v>
      </c>
      <c r="B46" s="12">
        <v>1474</v>
      </c>
      <c r="C46" s="17">
        <v>739</v>
      </c>
      <c r="D46" s="17">
        <v>735</v>
      </c>
      <c r="E46" s="27">
        <v>1200</v>
      </c>
      <c r="F46">
        <v>593</v>
      </c>
      <c r="G46">
        <v>607</v>
      </c>
    </row>
    <row r="47" spans="1:7" ht="12" customHeight="1">
      <c r="A47" s="6">
        <v>34</v>
      </c>
      <c r="B47" s="12">
        <v>1608</v>
      </c>
      <c r="C47" s="17">
        <v>772</v>
      </c>
      <c r="D47" s="17">
        <v>836</v>
      </c>
      <c r="E47" s="27">
        <v>1271</v>
      </c>
      <c r="F47">
        <v>661</v>
      </c>
      <c r="G47">
        <v>610</v>
      </c>
    </row>
    <row r="48" spans="1:7" ht="15" customHeight="1">
      <c r="A48" s="9" t="s">
        <v>16</v>
      </c>
      <c r="B48" s="10">
        <f>C48+D48</f>
        <v>8805</v>
      </c>
      <c r="C48" s="15">
        <f>SUM(C49:C53)</f>
        <v>4425</v>
      </c>
      <c r="D48" s="15">
        <f>SUM(D49:D53)</f>
        <v>4380</v>
      </c>
      <c r="E48" s="10">
        <f>F48+G48</f>
        <v>7403</v>
      </c>
      <c r="F48" s="15">
        <f>SUM(F49:F53)</f>
        <v>3770</v>
      </c>
      <c r="G48" s="15">
        <f>SUM(G49:G53)</f>
        <v>3633</v>
      </c>
    </row>
    <row r="49" spans="1:7" ht="12" customHeight="1">
      <c r="A49" s="6">
        <v>35</v>
      </c>
      <c r="B49" s="12">
        <v>1792</v>
      </c>
      <c r="C49" s="17">
        <v>923</v>
      </c>
      <c r="D49" s="17">
        <v>869</v>
      </c>
      <c r="E49" s="27">
        <v>1399</v>
      </c>
      <c r="F49">
        <v>708</v>
      </c>
      <c r="G49">
        <v>691</v>
      </c>
    </row>
    <row r="50" spans="1:7" ht="12" customHeight="1">
      <c r="A50" s="6">
        <v>36</v>
      </c>
      <c r="B50" s="12">
        <v>1789</v>
      </c>
      <c r="C50" s="17">
        <v>889</v>
      </c>
      <c r="D50" s="17">
        <v>900</v>
      </c>
      <c r="E50" s="27">
        <v>1441</v>
      </c>
      <c r="F50">
        <v>739</v>
      </c>
      <c r="G50">
        <v>702</v>
      </c>
    </row>
    <row r="51" spans="1:7" ht="12" customHeight="1">
      <c r="A51" s="6">
        <v>37</v>
      </c>
      <c r="B51" s="12">
        <v>1902</v>
      </c>
      <c r="C51" s="17">
        <v>957</v>
      </c>
      <c r="D51" s="17">
        <v>945</v>
      </c>
      <c r="E51" s="27">
        <v>1459</v>
      </c>
      <c r="F51">
        <v>764</v>
      </c>
      <c r="G51">
        <v>695</v>
      </c>
    </row>
    <row r="52" spans="1:7" ht="12" customHeight="1">
      <c r="A52" s="6">
        <v>38</v>
      </c>
      <c r="B52" s="12">
        <v>1688</v>
      </c>
      <c r="C52" s="17">
        <v>861</v>
      </c>
      <c r="D52" s="17">
        <v>827</v>
      </c>
      <c r="E52" s="27">
        <v>1500</v>
      </c>
      <c r="F52">
        <v>781</v>
      </c>
      <c r="G52">
        <v>719</v>
      </c>
    </row>
    <row r="53" spans="1:7" ht="12" customHeight="1">
      <c r="A53" s="6">
        <v>39</v>
      </c>
      <c r="B53" s="12">
        <v>1634</v>
      </c>
      <c r="C53" s="17">
        <v>795</v>
      </c>
      <c r="D53" s="17">
        <v>839</v>
      </c>
      <c r="E53" s="27">
        <v>1604</v>
      </c>
      <c r="F53">
        <v>778</v>
      </c>
      <c r="G53">
        <v>826</v>
      </c>
    </row>
    <row r="54" spans="1:7" ht="15" customHeight="1">
      <c r="A54" s="9" t="s">
        <v>17</v>
      </c>
      <c r="B54" s="10">
        <f>C54+D54</f>
        <v>7232</v>
      </c>
      <c r="C54" s="15">
        <f>SUM(C55:C59)</f>
        <v>3590</v>
      </c>
      <c r="D54" s="15">
        <f>SUM(D55:D59)</f>
        <v>3642</v>
      </c>
      <c r="E54" s="10">
        <f>F54+G54</f>
        <v>8883</v>
      </c>
      <c r="F54" s="15">
        <f>SUM(F55:F59)</f>
        <v>4472</v>
      </c>
      <c r="G54" s="15">
        <f>SUM(G55:G59)</f>
        <v>4411</v>
      </c>
    </row>
    <row r="55" spans="1:7" ht="12" customHeight="1">
      <c r="A55" s="6">
        <v>40</v>
      </c>
      <c r="B55" s="12">
        <v>1612</v>
      </c>
      <c r="C55" s="17">
        <v>780</v>
      </c>
      <c r="D55" s="17">
        <v>832</v>
      </c>
      <c r="E55" s="27">
        <v>1787</v>
      </c>
      <c r="F55">
        <v>903</v>
      </c>
      <c r="G55">
        <v>884</v>
      </c>
    </row>
    <row r="56" spans="1:7" ht="12" customHeight="1">
      <c r="A56" s="6">
        <v>41</v>
      </c>
      <c r="B56" s="12">
        <v>1562</v>
      </c>
      <c r="C56" s="17">
        <v>789</v>
      </c>
      <c r="D56" s="17">
        <v>773</v>
      </c>
      <c r="E56" s="27">
        <v>1807</v>
      </c>
      <c r="F56">
        <v>901</v>
      </c>
      <c r="G56">
        <v>906</v>
      </c>
    </row>
    <row r="57" spans="1:7" ht="12" customHeight="1">
      <c r="A57" s="6">
        <v>42</v>
      </c>
      <c r="B57" s="12">
        <v>1428</v>
      </c>
      <c r="C57" s="17">
        <v>725</v>
      </c>
      <c r="D57" s="17">
        <v>703</v>
      </c>
      <c r="E57" s="27">
        <v>1941</v>
      </c>
      <c r="F57">
        <v>974</v>
      </c>
      <c r="G57">
        <v>967</v>
      </c>
    </row>
    <row r="58" spans="1:7" ht="12" customHeight="1">
      <c r="A58" s="6">
        <v>43</v>
      </c>
      <c r="B58" s="12">
        <v>1503</v>
      </c>
      <c r="C58" s="17">
        <v>738</v>
      </c>
      <c r="D58" s="17">
        <v>765</v>
      </c>
      <c r="E58" s="27">
        <v>1720</v>
      </c>
      <c r="F58">
        <v>880</v>
      </c>
      <c r="G58">
        <v>840</v>
      </c>
    </row>
    <row r="59" spans="1:7" ht="12" customHeight="1">
      <c r="A59" s="6">
        <v>44</v>
      </c>
      <c r="B59" s="12">
        <v>1127</v>
      </c>
      <c r="C59" s="17">
        <v>558</v>
      </c>
      <c r="D59" s="17">
        <v>569</v>
      </c>
      <c r="E59" s="27">
        <v>1628</v>
      </c>
      <c r="F59">
        <v>814</v>
      </c>
      <c r="G59">
        <v>814</v>
      </c>
    </row>
    <row r="60" spans="1:7" ht="15" customHeight="1">
      <c r="A60" s="9" t="s">
        <v>18</v>
      </c>
      <c r="B60" s="10">
        <f>C60+D60</f>
        <v>6522</v>
      </c>
      <c r="C60" s="15">
        <f>SUM(C61:C65)</f>
        <v>3127</v>
      </c>
      <c r="D60" s="15">
        <f>SUM(D61:D65)</f>
        <v>3395</v>
      </c>
      <c r="E60" s="10">
        <f>F60+G60</f>
        <v>7167</v>
      </c>
      <c r="F60" s="15">
        <f>SUM(F61:F65)</f>
        <v>3571</v>
      </c>
      <c r="G60" s="15">
        <f>SUM(G61:G65)</f>
        <v>3596</v>
      </c>
    </row>
    <row r="61" spans="1:7" ht="12" customHeight="1">
      <c r="A61" s="6">
        <v>45</v>
      </c>
      <c r="B61" s="12">
        <v>1402</v>
      </c>
      <c r="C61" s="17">
        <v>693</v>
      </c>
      <c r="D61" s="17">
        <v>709</v>
      </c>
      <c r="E61" s="27">
        <v>1593</v>
      </c>
      <c r="F61">
        <v>778</v>
      </c>
      <c r="G61">
        <v>815</v>
      </c>
    </row>
    <row r="62" spans="1:7" ht="12" customHeight="1">
      <c r="A62" s="6">
        <v>46</v>
      </c>
      <c r="B62" s="12">
        <v>1261</v>
      </c>
      <c r="C62" s="17">
        <v>624</v>
      </c>
      <c r="D62" s="17">
        <v>637</v>
      </c>
      <c r="E62" s="27">
        <v>1549</v>
      </c>
      <c r="F62">
        <v>783</v>
      </c>
      <c r="G62">
        <v>766</v>
      </c>
    </row>
    <row r="63" spans="1:7" ht="12" customHeight="1">
      <c r="A63" s="6">
        <v>47</v>
      </c>
      <c r="B63" s="12">
        <v>1326</v>
      </c>
      <c r="C63" s="17">
        <v>633</v>
      </c>
      <c r="D63" s="17">
        <v>693</v>
      </c>
      <c r="E63" s="27">
        <v>1432</v>
      </c>
      <c r="F63">
        <v>735</v>
      </c>
      <c r="G63">
        <v>697</v>
      </c>
    </row>
    <row r="64" spans="1:7" ht="12" customHeight="1">
      <c r="A64" s="6">
        <v>48</v>
      </c>
      <c r="B64" s="12">
        <v>1259</v>
      </c>
      <c r="C64" s="17">
        <v>587</v>
      </c>
      <c r="D64" s="17">
        <v>672</v>
      </c>
      <c r="E64" s="27">
        <v>1502</v>
      </c>
      <c r="F64">
        <v>743</v>
      </c>
      <c r="G64">
        <v>759</v>
      </c>
    </row>
    <row r="65" spans="1:7" ht="12" customHeight="1">
      <c r="A65" s="6">
        <v>49</v>
      </c>
      <c r="B65" s="12">
        <v>1274</v>
      </c>
      <c r="C65" s="17">
        <v>590</v>
      </c>
      <c r="D65" s="17">
        <v>684</v>
      </c>
      <c r="E65" s="27">
        <v>1091</v>
      </c>
      <c r="F65">
        <v>532</v>
      </c>
      <c r="G65">
        <v>559</v>
      </c>
    </row>
    <row r="66" spans="1:7" ht="15" customHeight="1">
      <c r="A66" s="9" t="s">
        <v>19</v>
      </c>
      <c r="B66" s="10">
        <f>C66+D66</f>
        <v>6829</v>
      </c>
      <c r="C66" s="15">
        <f>SUM(C67:C71)</f>
        <v>3274</v>
      </c>
      <c r="D66" s="15">
        <f>SUM(D67:D71)</f>
        <v>3555</v>
      </c>
      <c r="E66" s="10">
        <f>F66+G66</f>
        <v>6411</v>
      </c>
      <c r="F66" s="15">
        <f>SUM(F67:F71)</f>
        <v>3079</v>
      </c>
      <c r="G66" s="15">
        <f>SUM(G67:G71)</f>
        <v>3332</v>
      </c>
    </row>
    <row r="67" spans="1:7" ht="12" customHeight="1">
      <c r="A67" s="6">
        <v>50</v>
      </c>
      <c r="B67" s="12">
        <v>1337</v>
      </c>
      <c r="C67" s="17">
        <v>677</v>
      </c>
      <c r="D67" s="17">
        <v>660</v>
      </c>
      <c r="E67" s="27">
        <v>1376</v>
      </c>
      <c r="F67">
        <v>686</v>
      </c>
      <c r="G67">
        <v>690</v>
      </c>
    </row>
    <row r="68" spans="1:7" ht="12" customHeight="1">
      <c r="A68" s="6">
        <v>51</v>
      </c>
      <c r="B68" s="12">
        <v>1404</v>
      </c>
      <c r="C68" s="17">
        <v>678</v>
      </c>
      <c r="D68" s="17">
        <v>726</v>
      </c>
      <c r="E68" s="27">
        <v>1232</v>
      </c>
      <c r="F68">
        <v>606</v>
      </c>
      <c r="G68">
        <v>626</v>
      </c>
    </row>
    <row r="69" spans="1:7" ht="12" customHeight="1">
      <c r="A69" s="6">
        <v>52</v>
      </c>
      <c r="B69" s="12">
        <v>1331</v>
      </c>
      <c r="C69" s="17">
        <v>619</v>
      </c>
      <c r="D69" s="17">
        <v>712</v>
      </c>
      <c r="E69" s="27">
        <v>1333</v>
      </c>
      <c r="F69">
        <v>627</v>
      </c>
      <c r="G69">
        <v>706</v>
      </c>
    </row>
    <row r="70" spans="1:7" ht="12" customHeight="1">
      <c r="A70" s="6">
        <v>53</v>
      </c>
      <c r="B70" s="12">
        <v>1334</v>
      </c>
      <c r="C70" s="17">
        <v>643</v>
      </c>
      <c r="D70" s="17">
        <v>691</v>
      </c>
      <c r="E70" s="27">
        <v>1215</v>
      </c>
      <c r="F70">
        <v>572</v>
      </c>
      <c r="G70">
        <v>643</v>
      </c>
    </row>
    <row r="71" spans="1:7" ht="12" customHeight="1">
      <c r="A71" s="6">
        <v>54</v>
      </c>
      <c r="B71" s="12">
        <v>1423</v>
      </c>
      <c r="C71" s="17">
        <v>657</v>
      </c>
      <c r="D71" s="17">
        <v>766</v>
      </c>
      <c r="E71" s="27">
        <v>1255</v>
      </c>
      <c r="F71">
        <v>588</v>
      </c>
      <c r="G71">
        <v>667</v>
      </c>
    </row>
    <row r="72" spans="1:7" ht="15" customHeight="1">
      <c r="A72" s="9" t="s">
        <v>22</v>
      </c>
      <c r="B72" s="10">
        <f>C72+D72</f>
        <v>7912</v>
      </c>
      <c r="C72" s="15">
        <f>SUM(C73:C77)</f>
        <v>3880</v>
      </c>
      <c r="D72" s="15">
        <f>SUM(D73:D77)</f>
        <v>4032</v>
      </c>
      <c r="E72" s="10">
        <f>F72+G72</f>
        <v>6749</v>
      </c>
      <c r="F72" s="15">
        <f>SUM(F73:F77)</f>
        <v>3256</v>
      </c>
      <c r="G72" s="15">
        <f>SUM(G73:G77)</f>
        <v>3493</v>
      </c>
    </row>
    <row r="73" spans="1:7" ht="12" customHeight="1">
      <c r="A73" s="6">
        <v>55</v>
      </c>
      <c r="B73" s="12">
        <v>1498</v>
      </c>
      <c r="C73" s="17">
        <v>750</v>
      </c>
      <c r="D73" s="17">
        <v>748</v>
      </c>
      <c r="E73" s="27">
        <v>1320</v>
      </c>
      <c r="F73">
        <v>672</v>
      </c>
      <c r="G73">
        <v>648</v>
      </c>
    </row>
    <row r="74" spans="1:7" ht="12" customHeight="1">
      <c r="A74" s="6">
        <v>56</v>
      </c>
      <c r="B74" s="12">
        <v>1541</v>
      </c>
      <c r="C74" s="17">
        <v>756</v>
      </c>
      <c r="D74" s="17">
        <v>785</v>
      </c>
      <c r="E74" s="27">
        <v>1377</v>
      </c>
      <c r="F74">
        <v>669</v>
      </c>
      <c r="G74">
        <v>708</v>
      </c>
    </row>
    <row r="75" spans="1:7" ht="12" customHeight="1">
      <c r="A75" s="6">
        <v>57</v>
      </c>
      <c r="B75" s="12">
        <v>1558</v>
      </c>
      <c r="C75" s="17">
        <v>723</v>
      </c>
      <c r="D75" s="17">
        <v>835</v>
      </c>
      <c r="E75" s="27">
        <v>1343</v>
      </c>
      <c r="F75">
        <v>624</v>
      </c>
      <c r="G75">
        <v>719</v>
      </c>
    </row>
    <row r="76" spans="1:7" ht="12" customHeight="1">
      <c r="A76" s="6">
        <v>58</v>
      </c>
      <c r="B76" s="12">
        <v>1653</v>
      </c>
      <c r="C76" s="17">
        <v>839</v>
      </c>
      <c r="D76" s="17">
        <v>814</v>
      </c>
      <c r="E76" s="27">
        <v>1328</v>
      </c>
      <c r="F76">
        <v>643</v>
      </c>
      <c r="G76">
        <v>685</v>
      </c>
    </row>
    <row r="77" spans="1:7" ht="12" customHeight="1">
      <c r="A77" s="6">
        <v>59</v>
      </c>
      <c r="B77" s="12">
        <v>1662</v>
      </c>
      <c r="C77" s="17">
        <v>812</v>
      </c>
      <c r="D77" s="17">
        <v>850</v>
      </c>
      <c r="E77" s="27">
        <v>1381</v>
      </c>
      <c r="F77">
        <v>648</v>
      </c>
      <c r="G77">
        <v>733</v>
      </c>
    </row>
    <row r="78" spans="1:7" ht="15" customHeight="1">
      <c r="A78" s="9" t="s">
        <v>23</v>
      </c>
      <c r="B78" s="10">
        <f>C78+D78</f>
        <v>9656</v>
      </c>
      <c r="C78" s="15">
        <f>SUM(C79:C83)</f>
        <v>4820</v>
      </c>
      <c r="D78" s="15">
        <f>SUM(D79:D83)</f>
        <v>4836</v>
      </c>
      <c r="E78" s="10">
        <f>F78+G78</f>
        <v>7788</v>
      </c>
      <c r="F78" s="15">
        <f>SUM(F79:F83)</f>
        <v>3794</v>
      </c>
      <c r="G78" s="15">
        <f>SUM(G79:G83)</f>
        <v>3994</v>
      </c>
    </row>
    <row r="79" spans="1:7" ht="12" customHeight="1">
      <c r="A79" s="6">
        <v>60</v>
      </c>
      <c r="B79" s="12">
        <v>1921</v>
      </c>
      <c r="C79" s="17">
        <v>973</v>
      </c>
      <c r="D79" s="17">
        <v>948</v>
      </c>
      <c r="E79" s="27">
        <v>1465</v>
      </c>
      <c r="F79">
        <v>730</v>
      </c>
      <c r="G79">
        <v>735</v>
      </c>
    </row>
    <row r="80" spans="1:7" ht="12" customHeight="1">
      <c r="A80" s="6">
        <v>61</v>
      </c>
      <c r="B80" s="12">
        <v>2265</v>
      </c>
      <c r="C80" s="17">
        <v>1099</v>
      </c>
      <c r="D80" s="17">
        <v>1166</v>
      </c>
      <c r="E80" s="27">
        <v>1548</v>
      </c>
      <c r="F80">
        <v>755</v>
      </c>
      <c r="G80">
        <v>793</v>
      </c>
    </row>
    <row r="81" spans="1:7" ht="12" customHeight="1">
      <c r="A81" s="6">
        <v>62</v>
      </c>
      <c r="B81" s="12">
        <v>2304</v>
      </c>
      <c r="C81" s="17">
        <v>1148</v>
      </c>
      <c r="D81" s="17">
        <v>1156</v>
      </c>
      <c r="E81" s="27">
        <v>1529</v>
      </c>
      <c r="F81">
        <v>721</v>
      </c>
      <c r="G81">
        <v>808</v>
      </c>
    </row>
    <row r="82" spans="1:7" ht="12" customHeight="1">
      <c r="A82" s="6">
        <v>63</v>
      </c>
      <c r="B82" s="12">
        <v>2111</v>
      </c>
      <c r="C82" s="17">
        <v>1058</v>
      </c>
      <c r="D82" s="17">
        <v>1053</v>
      </c>
      <c r="E82" s="27">
        <v>1610</v>
      </c>
      <c r="F82">
        <v>795</v>
      </c>
      <c r="G82">
        <v>815</v>
      </c>
    </row>
    <row r="83" spans="1:7" ht="12" customHeight="1">
      <c r="A83" s="6">
        <v>64</v>
      </c>
      <c r="B83" s="12">
        <v>1055</v>
      </c>
      <c r="C83" s="17">
        <v>542</v>
      </c>
      <c r="D83" s="17">
        <v>513</v>
      </c>
      <c r="E83" s="27">
        <v>1636</v>
      </c>
      <c r="F83">
        <v>793</v>
      </c>
      <c r="G83">
        <v>843</v>
      </c>
    </row>
    <row r="84" spans="1:7" ht="15" customHeight="1">
      <c r="A84" s="9" t="s">
        <v>6</v>
      </c>
      <c r="B84" s="10">
        <f>C84+D84</f>
        <v>6906</v>
      </c>
      <c r="C84" s="15">
        <f>SUM(C85:C89)</f>
        <v>3436</v>
      </c>
      <c r="D84" s="15">
        <f>SUM(D85:D89)</f>
        <v>3470</v>
      </c>
      <c r="E84" s="10">
        <f>F84+G84</f>
        <v>9272</v>
      </c>
      <c r="F84" s="15">
        <f>SUM(F85:F89)</f>
        <v>4547</v>
      </c>
      <c r="G84" s="15">
        <f>SUM(G85:G89)</f>
        <v>4725</v>
      </c>
    </row>
    <row r="85" spans="1:7" ht="12" customHeight="1">
      <c r="A85" s="6">
        <v>65</v>
      </c>
      <c r="B85" s="12">
        <v>1157</v>
      </c>
      <c r="C85" s="17">
        <v>575</v>
      </c>
      <c r="D85" s="17">
        <v>582</v>
      </c>
      <c r="E85" s="27">
        <v>1856</v>
      </c>
      <c r="F85">
        <v>923</v>
      </c>
      <c r="G85">
        <v>933</v>
      </c>
    </row>
    <row r="86" spans="1:7" ht="12" customHeight="1">
      <c r="A86" s="6">
        <v>66</v>
      </c>
      <c r="B86" s="12">
        <v>1553</v>
      </c>
      <c r="C86" s="17">
        <v>743</v>
      </c>
      <c r="D86" s="17">
        <v>810</v>
      </c>
      <c r="E86" s="27">
        <v>2200</v>
      </c>
      <c r="F86" s="25">
        <v>1050</v>
      </c>
      <c r="G86" s="25">
        <v>1150</v>
      </c>
    </row>
    <row r="87" spans="1:7" ht="12" customHeight="1">
      <c r="A87" s="6">
        <v>67</v>
      </c>
      <c r="B87" s="12">
        <v>1477</v>
      </c>
      <c r="C87" s="17">
        <v>750</v>
      </c>
      <c r="D87" s="17">
        <v>727</v>
      </c>
      <c r="E87" s="27">
        <v>2223</v>
      </c>
      <c r="F87" s="25">
        <v>1094</v>
      </c>
      <c r="G87" s="25">
        <v>1129</v>
      </c>
    </row>
    <row r="88" spans="1:7" ht="12" customHeight="1">
      <c r="A88" s="6">
        <v>68</v>
      </c>
      <c r="B88" s="12">
        <v>1411</v>
      </c>
      <c r="C88" s="17">
        <v>729</v>
      </c>
      <c r="D88" s="17">
        <v>682</v>
      </c>
      <c r="E88" s="27">
        <v>1986</v>
      </c>
      <c r="F88">
        <v>976</v>
      </c>
      <c r="G88" s="25">
        <v>1010</v>
      </c>
    </row>
    <row r="89" spans="1:7" ht="12" customHeight="1">
      <c r="A89" s="6">
        <v>69</v>
      </c>
      <c r="B89" s="12">
        <v>1308</v>
      </c>
      <c r="C89" s="17">
        <v>639</v>
      </c>
      <c r="D89" s="17">
        <v>669</v>
      </c>
      <c r="E89" s="27">
        <v>1007</v>
      </c>
      <c r="F89">
        <v>504</v>
      </c>
      <c r="G89">
        <v>503</v>
      </c>
    </row>
    <row r="90" spans="1:7" ht="15" customHeight="1">
      <c r="A90" s="9" t="s">
        <v>24</v>
      </c>
      <c r="B90" s="10">
        <f>C90+D90</f>
        <v>4922</v>
      </c>
      <c r="C90" s="15">
        <f>SUM(C91:C95)</f>
        <v>2299</v>
      </c>
      <c r="D90" s="15">
        <f>SUM(D91:D95)</f>
        <v>2623</v>
      </c>
      <c r="E90" s="10">
        <f>F90+G90</f>
        <v>6525</v>
      </c>
      <c r="F90" s="15">
        <f>SUM(F91:F95)</f>
        <v>3164</v>
      </c>
      <c r="G90" s="15">
        <f>SUM(G91:G95)</f>
        <v>3361</v>
      </c>
    </row>
    <row r="91" spans="1:7" ht="12" customHeight="1">
      <c r="A91" s="6">
        <v>70</v>
      </c>
      <c r="B91" s="12">
        <v>1101</v>
      </c>
      <c r="C91" s="17">
        <v>550</v>
      </c>
      <c r="D91" s="17">
        <v>551</v>
      </c>
      <c r="E91" s="27">
        <v>1119</v>
      </c>
      <c r="F91">
        <v>549</v>
      </c>
      <c r="G91">
        <v>570</v>
      </c>
    </row>
    <row r="92" spans="1:7" ht="12" customHeight="1">
      <c r="A92" s="6">
        <v>71</v>
      </c>
      <c r="B92" s="12">
        <v>946</v>
      </c>
      <c r="C92" s="17">
        <v>443</v>
      </c>
      <c r="D92" s="17">
        <v>503</v>
      </c>
      <c r="E92" s="27">
        <v>1465</v>
      </c>
      <c r="F92">
        <v>689</v>
      </c>
      <c r="G92">
        <v>776</v>
      </c>
    </row>
    <row r="93" spans="1:7" ht="12" customHeight="1">
      <c r="A93" s="6">
        <v>72</v>
      </c>
      <c r="B93" s="12">
        <v>932</v>
      </c>
      <c r="C93" s="17">
        <v>451</v>
      </c>
      <c r="D93" s="17">
        <v>481</v>
      </c>
      <c r="E93" s="27">
        <v>1404</v>
      </c>
      <c r="F93">
        <v>686</v>
      </c>
      <c r="G93">
        <v>718</v>
      </c>
    </row>
    <row r="94" spans="1:7" ht="12" customHeight="1">
      <c r="A94" s="6">
        <v>73</v>
      </c>
      <c r="B94" s="12">
        <v>920</v>
      </c>
      <c r="C94" s="17">
        <v>422</v>
      </c>
      <c r="D94" s="17">
        <v>498</v>
      </c>
      <c r="E94" s="27">
        <v>1316</v>
      </c>
      <c r="F94">
        <v>662</v>
      </c>
      <c r="G94">
        <v>654</v>
      </c>
    </row>
    <row r="95" spans="1:7" ht="12" customHeight="1">
      <c r="A95" s="6">
        <v>74</v>
      </c>
      <c r="B95" s="12">
        <v>1023</v>
      </c>
      <c r="C95" s="17">
        <v>433</v>
      </c>
      <c r="D95" s="17">
        <v>590</v>
      </c>
      <c r="E95" s="27">
        <v>1221</v>
      </c>
      <c r="F95">
        <v>578</v>
      </c>
      <c r="G95">
        <v>643</v>
      </c>
    </row>
    <row r="96" spans="1:7" ht="14.25" customHeight="1">
      <c r="A96" s="9" t="s">
        <v>25</v>
      </c>
      <c r="B96" s="10">
        <f>C96+D96</f>
        <v>4358</v>
      </c>
      <c r="C96" s="15">
        <f>SUM(C97:C101)</f>
        <v>1885</v>
      </c>
      <c r="D96" s="15">
        <f>SUM(D97:D101)</f>
        <v>2473</v>
      </c>
      <c r="E96" s="10">
        <f>F96+G96</f>
        <v>4488</v>
      </c>
      <c r="F96" s="15">
        <f>SUM(F97:F101)</f>
        <v>2006</v>
      </c>
      <c r="G96" s="15">
        <f>SUM(G97:G101)</f>
        <v>2482</v>
      </c>
    </row>
    <row r="97" spans="1:7" ht="12" customHeight="1">
      <c r="A97" s="6">
        <v>75</v>
      </c>
      <c r="B97" s="12">
        <v>900</v>
      </c>
      <c r="C97" s="17">
        <v>398</v>
      </c>
      <c r="D97" s="17">
        <v>502</v>
      </c>
      <c r="E97" s="27">
        <v>1036</v>
      </c>
      <c r="F97">
        <v>494</v>
      </c>
      <c r="G97">
        <v>542</v>
      </c>
    </row>
    <row r="98" spans="1:7" ht="12" customHeight="1">
      <c r="A98" s="6">
        <v>76</v>
      </c>
      <c r="B98" s="12">
        <v>908</v>
      </c>
      <c r="C98" s="17">
        <v>386</v>
      </c>
      <c r="D98" s="17">
        <v>522</v>
      </c>
      <c r="E98" s="26">
        <v>847</v>
      </c>
      <c r="F98">
        <v>387</v>
      </c>
      <c r="G98">
        <v>460</v>
      </c>
    </row>
    <row r="99" spans="1:7" ht="12" customHeight="1">
      <c r="A99" s="6">
        <v>77</v>
      </c>
      <c r="B99" s="12">
        <v>905</v>
      </c>
      <c r="C99" s="17">
        <v>386</v>
      </c>
      <c r="D99" s="17">
        <v>519</v>
      </c>
      <c r="E99" s="26">
        <v>837</v>
      </c>
      <c r="F99">
        <v>387</v>
      </c>
      <c r="G99">
        <v>450</v>
      </c>
    </row>
    <row r="100" spans="1:7" ht="12" customHeight="1">
      <c r="A100" s="6">
        <v>78</v>
      </c>
      <c r="B100" s="12">
        <v>834</v>
      </c>
      <c r="C100" s="17">
        <v>365</v>
      </c>
      <c r="D100" s="17">
        <v>469</v>
      </c>
      <c r="E100" s="26">
        <v>852</v>
      </c>
      <c r="F100">
        <v>371</v>
      </c>
      <c r="G100">
        <v>481</v>
      </c>
    </row>
    <row r="101" spans="1:7" ht="12" customHeight="1">
      <c r="A101" s="6">
        <v>79</v>
      </c>
      <c r="B101" s="12">
        <v>811</v>
      </c>
      <c r="C101" s="17">
        <v>350</v>
      </c>
      <c r="D101" s="17">
        <v>461</v>
      </c>
      <c r="E101" s="26">
        <v>916</v>
      </c>
      <c r="F101">
        <v>367</v>
      </c>
      <c r="G101">
        <v>549</v>
      </c>
    </row>
    <row r="102" spans="1:7" ht="15" customHeight="1">
      <c r="A102" s="9" t="s">
        <v>26</v>
      </c>
      <c r="B102" s="10">
        <f>C102+D102</f>
        <v>3349</v>
      </c>
      <c r="C102" s="15">
        <f>SUM(C103:C107)</f>
        <v>1284</v>
      </c>
      <c r="D102" s="15">
        <f>SUM(D103:D107)</f>
        <v>2065</v>
      </c>
      <c r="E102" s="10">
        <f>F102+G102</f>
        <v>3702</v>
      </c>
      <c r="F102" s="15">
        <f>SUM(F103:F107)</f>
        <v>1496</v>
      </c>
      <c r="G102" s="15">
        <f>SUM(G103:G107)</f>
        <v>2206</v>
      </c>
    </row>
    <row r="103" spans="1:7" ht="12" customHeight="1">
      <c r="A103" s="6">
        <v>80</v>
      </c>
      <c r="B103" s="12">
        <v>762</v>
      </c>
      <c r="C103" s="17">
        <v>304</v>
      </c>
      <c r="D103" s="17">
        <v>458</v>
      </c>
      <c r="E103" s="26">
        <v>808</v>
      </c>
      <c r="F103">
        <v>340</v>
      </c>
      <c r="G103">
        <v>468</v>
      </c>
    </row>
    <row r="104" spans="1:7" ht="12" customHeight="1">
      <c r="A104" s="6">
        <v>81</v>
      </c>
      <c r="B104" s="12">
        <v>709</v>
      </c>
      <c r="C104" s="17">
        <v>274</v>
      </c>
      <c r="D104" s="17">
        <v>435</v>
      </c>
      <c r="E104" s="26">
        <v>804</v>
      </c>
      <c r="F104">
        <v>323</v>
      </c>
      <c r="G104">
        <v>481</v>
      </c>
    </row>
    <row r="105" spans="1:7" ht="12" customHeight="1">
      <c r="A105" s="6">
        <v>82</v>
      </c>
      <c r="B105" s="12">
        <v>699</v>
      </c>
      <c r="C105" s="17">
        <v>258</v>
      </c>
      <c r="D105" s="17">
        <v>441</v>
      </c>
      <c r="E105" s="26">
        <v>755</v>
      </c>
      <c r="F105">
        <v>303</v>
      </c>
      <c r="G105">
        <v>452</v>
      </c>
    </row>
    <row r="106" spans="1:9" ht="12" customHeight="1">
      <c r="A106" s="6">
        <v>83</v>
      </c>
      <c r="B106" s="12">
        <v>626</v>
      </c>
      <c r="C106" s="17">
        <v>254</v>
      </c>
      <c r="D106" s="17">
        <v>372</v>
      </c>
      <c r="E106" s="26">
        <v>683</v>
      </c>
      <c r="F106">
        <v>279</v>
      </c>
      <c r="G106">
        <v>404</v>
      </c>
      <c r="H106" s="14"/>
      <c r="I106" s="14"/>
    </row>
    <row r="107" spans="1:9" ht="12" customHeight="1">
      <c r="A107" s="6">
        <v>84</v>
      </c>
      <c r="B107" s="12">
        <v>553</v>
      </c>
      <c r="C107" s="17">
        <v>194</v>
      </c>
      <c r="D107" s="17">
        <v>359</v>
      </c>
      <c r="E107" s="26">
        <v>652</v>
      </c>
      <c r="F107">
        <v>251</v>
      </c>
      <c r="G107">
        <v>401</v>
      </c>
      <c r="H107" s="14"/>
      <c r="I107" s="14"/>
    </row>
    <row r="108" spans="1:7" ht="15" customHeight="1">
      <c r="A108" s="9" t="s">
        <v>27</v>
      </c>
      <c r="B108" s="10">
        <f>C108+D108</f>
        <v>2010</v>
      </c>
      <c r="C108" s="15">
        <f>SUM(C109:C113)</f>
        <v>641</v>
      </c>
      <c r="D108" s="15">
        <f>SUM(D109:D113)</f>
        <v>1369</v>
      </c>
      <c r="E108" s="10">
        <f>F108+G108</f>
        <v>2399</v>
      </c>
      <c r="F108" s="15">
        <f>SUM(F109:F113)</f>
        <v>775</v>
      </c>
      <c r="G108" s="15">
        <f>SUM(G109:G113)</f>
        <v>1624</v>
      </c>
    </row>
    <row r="109" spans="1:7" ht="12" customHeight="1">
      <c r="A109" s="6">
        <v>85</v>
      </c>
      <c r="B109" s="12">
        <v>500</v>
      </c>
      <c r="C109" s="17">
        <v>171</v>
      </c>
      <c r="D109" s="17">
        <v>329</v>
      </c>
      <c r="E109" s="26">
        <v>557</v>
      </c>
      <c r="F109">
        <v>189</v>
      </c>
      <c r="G109">
        <v>368</v>
      </c>
    </row>
    <row r="110" spans="1:7" ht="12" customHeight="1">
      <c r="A110" s="6">
        <v>86</v>
      </c>
      <c r="B110" s="12">
        <v>482</v>
      </c>
      <c r="C110" s="17">
        <v>166</v>
      </c>
      <c r="D110" s="17">
        <v>316</v>
      </c>
      <c r="E110" s="26">
        <v>559</v>
      </c>
      <c r="F110">
        <v>176</v>
      </c>
      <c r="G110">
        <v>383</v>
      </c>
    </row>
    <row r="111" spans="1:7" ht="12" customHeight="1">
      <c r="A111" s="6">
        <v>87</v>
      </c>
      <c r="B111" s="12">
        <v>403</v>
      </c>
      <c r="C111" s="17">
        <v>131</v>
      </c>
      <c r="D111" s="17">
        <v>272</v>
      </c>
      <c r="E111" s="26">
        <v>508</v>
      </c>
      <c r="F111">
        <v>168</v>
      </c>
      <c r="G111">
        <v>340</v>
      </c>
    </row>
    <row r="112" spans="1:7" ht="12" customHeight="1">
      <c r="A112" s="6">
        <v>88</v>
      </c>
      <c r="B112" s="12">
        <v>301</v>
      </c>
      <c r="C112" s="17">
        <v>80</v>
      </c>
      <c r="D112" s="17">
        <v>221</v>
      </c>
      <c r="E112" s="26">
        <v>430</v>
      </c>
      <c r="F112">
        <v>146</v>
      </c>
      <c r="G112">
        <v>284</v>
      </c>
    </row>
    <row r="113" spans="1:7" ht="12" customHeight="1">
      <c r="A113" s="6">
        <v>89</v>
      </c>
      <c r="B113" s="12">
        <v>324</v>
      </c>
      <c r="C113" s="17">
        <v>93</v>
      </c>
      <c r="D113" s="17">
        <v>231</v>
      </c>
      <c r="E113" s="26">
        <v>345</v>
      </c>
      <c r="F113">
        <v>96</v>
      </c>
      <c r="G113">
        <v>249</v>
      </c>
    </row>
    <row r="114" spans="1:7" ht="15" customHeight="1">
      <c r="A114" s="9" t="s">
        <v>28</v>
      </c>
      <c r="B114" s="10">
        <f>C114+D114</f>
        <v>948</v>
      </c>
      <c r="C114" s="15">
        <f>SUM(C115:C119)</f>
        <v>247</v>
      </c>
      <c r="D114" s="15">
        <f>SUM(D115:D119)</f>
        <v>701</v>
      </c>
      <c r="E114" s="10">
        <f>F114+G114</f>
        <v>1123</v>
      </c>
      <c r="F114" s="15">
        <f>SUM(F115:F119)</f>
        <v>295</v>
      </c>
      <c r="G114" s="15">
        <f>SUM(G115:G119)</f>
        <v>828</v>
      </c>
    </row>
    <row r="115" spans="1:7" ht="12" customHeight="1">
      <c r="A115" s="6">
        <v>90</v>
      </c>
      <c r="B115" s="12">
        <v>296</v>
      </c>
      <c r="C115" s="17">
        <v>91</v>
      </c>
      <c r="D115" s="17">
        <v>205</v>
      </c>
      <c r="E115" s="26">
        <v>298</v>
      </c>
      <c r="F115">
        <v>79</v>
      </c>
      <c r="G115">
        <v>219</v>
      </c>
    </row>
    <row r="116" spans="1:7" ht="12" customHeight="1">
      <c r="A116" s="6">
        <v>91</v>
      </c>
      <c r="B116" s="12">
        <v>193</v>
      </c>
      <c r="C116" s="17">
        <v>55</v>
      </c>
      <c r="D116" s="17">
        <v>138</v>
      </c>
      <c r="E116" s="26">
        <v>283</v>
      </c>
      <c r="F116">
        <v>79</v>
      </c>
      <c r="G116">
        <v>204</v>
      </c>
    </row>
    <row r="117" spans="1:7" ht="12" customHeight="1">
      <c r="A117" s="6">
        <v>92</v>
      </c>
      <c r="B117" s="12">
        <v>200</v>
      </c>
      <c r="C117" s="17">
        <v>48</v>
      </c>
      <c r="D117" s="17">
        <v>152</v>
      </c>
      <c r="E117" s="26">
        <v>229</v>
      </c>
      <c r="F117">
        <v>60</v>
      </c>
      <c r="G117">
        <v>169</v>
      </c>
    </row>
    <row r="118" spans="1:7" ht="12" customHeight="1">
      <c r="A118" s="6">
        <v>93</v>
      </c>
      <c r="B118" s="12">
        <v>132</v>
      </c>
      <c r="C118" s="17">
        <v>24</v>
      </c>
      <c r="D118" s="17">
        <v>108</v>
      </c>
      <c r="E118" s="26">
        <v>163</v>
      </c>
      <c r="F118">
        <v>43</v>
      </c>
      <c r="G118">
        <v>120</v>
      </c>
    </row>
    <row r="119" spans="1:7" ht="12" customHeight="1">
      <c r="A119" s="6">
        <v>94</v>
      </c>
      <c r="B119" s="12">
        <v>127</v>
      </c>
      <c r="C119" s="17">
        <v>29</v>
      </c>
      <c r="D119" s="17">
        <v>98</v>
      </c>
      <c r="E119" s="26">
        <v>150</v>
      </c>
      <c r="F119">
        <v>34</v>
      </c>
      <c r="G119">
        <v>116</v>
      </c>
    </row>
    <row r="120" spans="1:7" ht="15" customHeight="1">
      <c r="A120" s="9" t="s">
        <v>29</v>
      </c>
      <c r="B120" s="10">
        <f>C120+D120</f>
        <v>277</v>
      </c>
      <c r="C120" s="15">
        <f>SUM(C121:C125)</f>
        <v>32</v>
      </c>
      <c r="D120" s="15">
        <f>SUM(D121:D125)</f>
        <v>245</v>
      </c>
      <c r="E120" s="10">
        <f>F120+G120</f>
        <v>350</v>
      </c>
      <c r="F120" s="15">
        <f>SUM(F121:F125)</f>
        <v>70</v>
      </c>
      <c r="G120" s="15">
        <f>SUM(G121:G125)</f>
        <v>280</v>
      </c>
    </row>
    <row r="121" spans="1:7" ht="12" customHeight="1">
      <c r="A121" s="6">
        <v>95</v>
      </c>
      <c r="B121" s="12">
        <v>85</v>
      </c>
      <c r="C121" s="17">
        <v>9</v>
      </c>
      <c r="D121" s="17">
        <v>76</v>
      </c>
      <c r="E121" s="26">
        <v>142</v>
      </c>
      <c r="F121">
        <v>30</v>
      </c>
      <c r="G121">
        <v>112</v>
      </c>
    </row>
    <row r="122" spans="1:7" ht="12" customHeight="1">
      <c r="A122" s="6">
        <v>96</v>
      </c>
      <c r="B122" s="12">
        <v>73</v>
      </c>
      <c r="C122" s="17">
        <v>9</v>
      </c>
      <c r="D122" s="17">
        <v>64</v>
      </c>
      <c r="E122" s="26">
        <v>73</v>
      </c>
      <c r="F122">
        <v>21</v>
      </c>
      <c r="G122">
        <v>52</v>
      </c>
    </row>
    <row r="123" spans="1:7" ht="12" customHeight="1">
      <c r="A123" s="6">
        <v>97</v>
      </c>
      <c r="B123" s="12">
        <v>53</v>
      </c>
      <c r="C123" s="17">
        <v>8</v>
      </c>
      <c r="D123" s="17">
        <v>45</v>
      </c>
      <c r="E123" s="26">
        <v>62</v>
      </c>
      <c r="F123">
        <v>8</v>
      </c>
      <c r="G123">
        <v>54</v>
      </c>
    </row>
    <row r="124" spans="1:7" ht="12" customHeight="1">
      <c r="A124" s="6">
        <v>98</v>
      </c>
      <c r="B124" s="12">
        <v>43</v>
      </c>
      <c r="C124" s="17">
        <v>5</v>
      </c>
      <c r="D124" s="17">
        <v>38</v>
      </c>
      <c r="E124" s="26">
        <v>36</v>
      </c>
      <c r="F124">
        <v>3</v>
      </c>
      <c r="G124">
        <v>33</v>
      </c>
    </row>
    <row r="125" spans="1:7" ht="12" customHeight="1">
      <c r="A125" s="6">
        <v>99</v>
      </c>
      <c r="B125" s="12">
        <v>23</v>
      </c>
      <c r="C125" s="17">
        <v>1</v>
      </c>
      <c r="D125" s="17">
        <v>22</v>
      </c>
      <c r="E125" s="26">
        <v>37</v>
      </c>
      <c r="F125">
        <v>8</v>
      </c>
      <c r="G125">
        <v>29</v>
      </c>
    </row>
    <row r="126" spans="1:7" ht="15" customHeight="1">
      <c r="A126" s="9" t="s">
        <v>5</v>
      </c>
      <c r="B126" s="10">
        <v>37</v>
      </c>
      <c r="C126" s="11">
        <v>5</v>
      </c>
      <c r="D126" s="11">
        <v>32</v>
      </c>
      <c r="E126" s="10">
        <v>56</v>
      </c>
      <c r="F126" s="11">
        <v>7</v>
      </c>
      <c r="G126" s="11">
        <v>49</v>
      </c>
    </row>
    <row r="127" spans="1:7" ht="12" customHeight="1">
      <c r="A127" s="8" t="s">
        <v>7</v>
      </c>
      <c r="B127" s="12">
        <v>190</v>
      </c>
      <c r="C127" s="13">
        <v>131</v>
      </c>
      <c r="D127" s="13">
        <v>59</v>
      </c>
      <c r="E127" s="28">
        <v>348</v>
      </c>
      <c r="F127" s="13">
        <v>223</v>
      </c>
      <c r="G127" s="13">
        <v>125</v>
      </c>
    </row>
    <row r="128" spans="1:7" ht="24" customHeight="1">
      <c r="A128" s="3" t="s">
        <v>20</v>
      </c>
      <c r="B128" s="19">
        <v>16950</v>
      </c>
      <c r="C128" s="20">
        <v>8652</v>
      </c>
      <c r="D128" s="20">
        <v>8298</v>
      </c>
      <c r="E128" s="19">
        <v>15721</v>
      </c>
      <c r="F128" s="20">
        <v>7941</v>
      </c>
      <c r="G128" s="20">
        <v>7780</v>
      </c>
    </row>
    <row r="129" spans="1:7" ht="24" customHeight="1">
      <c r="A129" s="4" t="s">
        <v>8</v>
      </c>
      <c r="B129" s="21">
        <v>70512</v>
      </c>
      <c r="C129" s="22">
        <v>34951</v>
      </c>
      <c r="D129" s="22">
        <v>35561</v>
      </c>
      <c r="E129" s="21">
        <v>65303</v>
      </c>
      <c r="F129" s="22">
        <v>32561</v>
      </c>
      <c r="G129" s="22">
        <v>32742</v>
      </c>
    </row>
    <row r="130" spans="1:7" ht="24" customHeight="1">
      <c r="A130" s="5" t="s">
        <v>9</v>
      </c>
      <c r="B130" s="23">
        <v>22807</v>
      </c>
      <c r="C130" s="24">
        <v>9829</v>
      </c>
      <c r="D130" s="24">
        <v>12978</v>
      </c>
      <c r="E130" s="23">
        <v>27915</v>
      </c>
      <c r="F130" s="24">
        <v>12360</v>
      </c>
      <c r="G130" s="24">
        <v>15555</v>
      </c>
    </row>
    <row r="131" ht="14.25" customHeight="1">
      <c r="A131" s="7" t="s">
        <v>30</v>
      </c>
    </row>
  </sheetData>
  <sheetProtection/>
  <mergeCells count="5">
    <mergeCell ref="A2:G2"/>
    <mergeCell ref="A1:G1"/>
    <mergeCell ref="E3:G3"/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2012-04-10T05:33:14Z</dcterms:created>
  <dcterms:modified xsi:type="dcterms:W3CDTF">2017-03-01T00:36:48Z</dcterms:modified>
  <cp:category/>
  <cp:version/>
  <cp:contentType/>
  <cp:contentStatus/>
</cp:coreProperties>
</file>