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392\Desktop\"/>
    </mc:Choice>
  </mc:AlternateContent>
  <xr:revisionPtr revIDLastSave="0" documentId="13_ncr:1_{FAD2555C-684D-4389-8FF1-39A6C0401DAF}" xr6:coauthVersionLast="36" xr6:coauthVersionMax="36" xr10:uidLastSave="{00000000-0000-0000-0000-000000000000}"/>
  <bookViews>
    <workbookView xWindow="0" yWindow="0" windowWidth="16995" windowHeight="5820" xr2:uid="{355578A3-81DC-4A2D-B7E9-5D56E0550689}"/>
  </bookViews>
  <sheets>
    <sheet name="４月" sheetId="6" r:id="rId1"/>
    <sheet name="５月" sheetId="5" r:id="rId2"/>
    <sheet name="６月" sheetId="1" r:id="rId3"/>
    <sheet name="７月" sheetId="2" r:id="rId4"/>
    <sheet name="８月" sheetId="3" r:id="rId5"/>
    <sheet name="９月" sheetId="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6" l="1"/>
  <c r="I43" i="6"/>
  <c r="H43" i="6"/>
  <c r="G43" i="6"/>
  <c r="F43" i="6"/>
  <c r="E43" i="6"/>
  <c r="D43" i="6"/>
  <c r="C43" i="6"/>
  <c r="J42" i="6"/>
  <c r="I42" i="6"/>
  <c r="H42" i="6"/>
  <c r="G42" i="6"/>
  <c r="F42" i="6"/>
  <c r="E42" i="6"/>
  <c r="D42" i="6"/>
  <c r="C42" i="6"/>
  <c r="J40" i="6"/>
  <c r="J41" i="6" s="1"/>
  <c r="I40" i="6"/>
  <c r="I41" i="6" s="1"/>
  <c r="H40" i="6"/>
  <c r="H41" i="6" s="1"/>
  <c r="G40" i="6"/>
  <c r="G41" i="6" s="1"/>
  <c r="F40" i="6"/>
  <c r="F41" i="6" s="1"/>
  <c r="E40" i="6"/>
  <c r="E41" i="6" s="1"/>
  <c r="D40" i="6"/>
  <c r="D41" i="6" s="1"/>
  <c r="C40" i="6"/>
  <c r="C41" i="6" s="1"/>
  <c r="J44" i="5"/>
  <c r="I44" i="5"/>
  <c r="H44" i="5"/>
  <c r="G44" i="5"/>
  <c r="F44" i="5"/>
  <c r="E44" i="5"/>
  <c r="D44" i="5"/>
  <c r="C44" i="5"/>
  <c r="J43" i="5"/>
  <c r="I43" i="5"/>
  <c r="H43" i="5"/>
  <c r="G43" i="5"/>
  <c r="F43" i="5"/>
  <c r="E43" i="5"/>
  <c r="D43" i="5"/>
  <c r="C43" i="5"/>
  <c r="J41" i="5"/>
  <c r="J42" i="5" s="1"/>
  <c r="I41" i="5"/>
  <c r="I42" i="5" s="1"/>
  <c r="H41" i="5"/>
  <c r="H42" i="5" s="1"/>
  <c r="G41" i="5"/>
  <c r="G42" i="5" s="1"/>
  <c r="F41" i="5"/>
  <c r="F42" i="5" s="1"/>
  <c r="E41" i="5"/>
  <c r="E42" i="5" s="1"/>
  <c r="D41" i="5"/>
  <c r="D42" i="5" s="1"/>
  <c r="C41" i="5"/>
  <c r="C42" i="5" s="1"/>
  <c r="J43" i="4" l="1"/>
  <c r="I43" i="4"/>
  <c r="H43" i="4"/>
  <c r="G43" i="4"/>
  <c r="F43" i="4"/>
  <c r="E43" i="4"/>
  <c r="D43" i="4"/>
  <c r="C43" i="4"/>
  <c r="J42" i="4"/>
  <c r="I42" i="4"/>
  <c r="H42" i="4"/>
  <c r="G42" i="4"/>
  <c r="F42" i="4"/>
  <c r="E42" i="4"/>
  <c r="D42" i="4"/>
  <c r="C42" i="4"/>
  <c r="J40" i="4"/>
  <c r="J41" i="4" s="1"/>
  <c r="I40" i="4"/>
  <c r="I41" i="4" s="1"/>
  <c r="H40" i="4"/>
  <c r="H41" i="4" s="1"/>
  <c r="G40" i="4"/>
  <c r="G41" i="4" s="1"/>
  <c r="F40" i="4"/>
  <c r="F41" i="4" s="1"/>
  <c r="E40" i="4"/>
  <c r="E41" i="4" s="1"/>
  <c r="D40" i="4"/>
  <c r="D41" i="4" s="1"/>
  <c r="C40" i="4"/>
  <c r="C41" i="4" s="1"/>
  <c r="J44" i="3"/>
  <c r="I44" i="3"/>
  <c r="H44" i="3"/>
  <c r="G44" i="3"/>
  <c r="F44" i="3"/>
  <c r="E44" i="3"/>
  <c r="D44" i="3"/>
  <c r="C44" i="3"/>
  <c r="J43" i="3"/>
  <c r="I43" i="3"/>
  <c r="H43" i="3"/>
  <c r="G43" i="3"/>
  <c r="F43" i="3"/>
  <c r="E43" i="3"/>
  <c r="D43" i="3"/>
  <c r="C43" i="3"/>
  <c r="J41" i="3"/>
  <c r="J42" i="3" s="1"/>
  <c r="I41" i="3"/>
  <c r="I42" i="3" s="1"/>
  <c r="H41" i="3"/>
  <c r="H42" i="3" s="1"/>
  <c r="G41" i="3"/>
  <c r="G42" i="3" s="1"/>
  <c r="F41" i="3"/>
  <c r="F42" i="3" s="1"/>
  <c r="E41" i="3"/>
  <c r="E42" i="3" s="1"/>
  <c r="D41" i="3"/>
  <c r="D42" i="3" s="1"/>
  <c r="C41" i="3"/>
  <c r="C42" i="3" s="1"/>
  <c r="C41" i="2"/>
  <c r="C42" i="2" s="1"/>
  <c r="D41" i="2"/>
  <c r="D42" i="2" s="1"/>
  <c r="E41" i="2"/>
  <c r="E42" i="2" s="1"/>
  <c r="F41" i="2"/>
  <c r="F42" i="2" s="1"/>
  <c r="G41" i="2"/>
  <c r="G42" i="2" s="1"/>
  <c r="H41" i="2"/>
  <c r="H42" i="2" s="1"/>
  <c r="I41" i="2"/>
  <c r="I42" i="2" s="1"/>
  <c r="J41" i="2"/>
  <c r="J42" i="2" s="1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J43" i="1" l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E40" i="1" l="1"/>
  <c r="E41" i="1" s="1"/>
  <c r="F40" i="1"/>
  <c r="F41" i="1" s="1"/>
  <c r="I40" i="1"/>
  <c r="I41" i="1" s="1"/>
  <c r="J40" i="1"/>
  <c r="J41" i="1" s="1"/>
  <c r="G40" i="1" l="1"/>
  <c r="G41" i="1" s="1"/>
  <c r="H40" i="1"/>
  <c r="H41" i="1" s="1"/>
  <c r="D40" i="1"/>
  <c r="D41" i="1" s="1"/>
  <c r="C40" i="1"/>
  <c r="C41" i="1" s="1"/>
</calcChain>
</file>

<file path=xl/sharedStrings.xml><?xml version="1.0" encoding="utf-8"?>
<sst xmlns="http://schemas.openxmlformats.org/spreadsheetml/2006/main" count="351" uniqueCount="60">
  <si>
    <t>１日</t>
  </si>
  <si>
    <t>２日</t>
  </si>
  <si>
    <t>３日</t>
  </si>
  <si>
    <t>４日</t>
  </si>
  <si>
    <t>５日</t>
  </si>
  <si>
    <t>６日</t>
  </si>
  <si>
    <t>７日</t>
  </si>
  <si>
    <t>８日</t>
  </si>
  <si>
    <t>９日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</si>
  <si>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</si>
  <si>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</si>
  <si>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</si>
  <si>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</si>
  <si>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</si>
  <si>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</si>
  <si>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</si>
  <si>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</si>
  <si>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</si>
  <si>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</si>
  <si>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</si>
  <si>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</si>
  <si>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</si>
  <si>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</si>
  <si>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</si>
  <si>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</si>
  <si>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</si>
  <si>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</si>
  <si>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</si>
  <si>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</si>
  <si>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</si>
  <si>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個  数</t>
  </si>
  <si>
    <t>松任地域観測井</t>
    <rPh sb="0" eb="2">
      <t>マットウ</t>
    </rPh>
    <rPh sb="2" eb="4">
      <t>チイキ</t>
    </rPh>
    <rPh sb="4" eb="6">
      <t>カンソク</t>
    </rPh>
    <rPh sb="6" eb="7">
      <t>イ</t>
    </rPh>
    <phoneticPr fontId="2"/>
  </si>
  <si>
    <t>美川地域観測井</t>
    <rPh sb="0" eb="2">
      <t>ミカワ</t>
    </rPh>
    <rPh sb="2" eb="4">
      <t>チイキ</t>
    </rPh>
    <rPh sb="4" eb="6">
      <t>カンソク</t>
    </rPh>
    <rPh sb="6" eb="7">
      <t>イ</t>
    </rPh>
    <phoneticPr fontId="2"/>
  </si>
  <si>
    <t>鹿島町</t>
    <rPh sb="0" eb="2">
      <t>カシマ</t>
    </rPh>
    <rPh sb="2" eb="3">
      <t>マチ</t>
    </rPh>
    <phoneticPr fontId="2"/>
  </si>
  <si>
    <t>美川本吉町</t>
    <rPh sb="0" eb="2">
      <t>ミカワ</t>
    </rPh>
    <rPh sb="2" eb="3">
      <t>ホン</t>
    </rPh>
    <rPh sb="3" eb="4">
      <t>キチ</t>
    </rPh>
    <rPh sb="4" eb="5">
      <t>マチ</t>
    </rPh>
    <phoneticPr fontId="2"/>
  </si>
  <si>
    <t>湊町ヲ</t>
    <rPh sb="0" eb="2">
      <t>ミナトマチ</t>
    </rPh>
    <phoneticPr fontId="2"/>
  </si>
  <si>
    <t>湊町レ</t>
    <rPh sb="0" eb="2">
      <t>ミナトマチ</t>
    </rPh>
    <phoneticPr fontId="2"/>
  </si>
  <si>
    <t>宮永町</t>
    <rPh sb="0" eb="3">
      <t>ミヤナガマチ</t>
    </rPh>
    <phoneticPr fontId="2"/>
  </si>
  <si>
    <t>笠間町</t>
    <rPh sb="0" eb="3">
      <t>カサママチ</t>
    </rPh>
    <phoneticPr fontId="2"/>
  </si>
  <si>
    <t>行町</t>
    <rPh sb="0" eb="1">
      <t>イ</t>
    </rPh>
    <rPh sb="1" eb="2">
      <t>マチ</t>
    </rPh>
    <phoneticPr fontId="2"/>
  </si>
  <si>
    <t>明島町</t>
    <rPh sb="0" eb="1">
      <t>メイ</t>
    </rPh>
    <rPh sb="1" eb="2">
      <t>シマ</t>
    </rPh>
    <rPh sb="2" eb="3">
      <t>マチ</t>
    </rPh>
    <phoneticPr fontId="2"/>
  </si>
  <si>
    <t>月平均</t>
    <rPh sb="0" eb="1">
      <t>ツキ</t>
    </rPh>
    <phoneticPr fontId="2"/>
  </si>
  <si>
    <t>所在地</t>
    <rPh sb="0" eb="3">
      <t>ショザイチ</t>
    </rPh>
    <phoneticPr fontId="2"/>
  </si>
  <si>
    <t>単位：</t>
    <phoneticPr fontId="2"/>
  </si>
  <si>
    <t>ｍ（GL表示値）</t>
    <rPh sb="4" eb="6">
      <t>ヒョウジ</t>
    </rPh>
    <rPh sb="6" eb="7">
      <t>チ</t>
    </rPh>
    <phoneticPr fontId="2"/>
  </si>
  <si>
    <t>平均水位</t>
    <rPh sb="0" eb="2">
      <t>ヘイキン</t>
    </rPh>
    <rPh sb="2" eb="4">
      <t>スイイ</t>
    </rPh>
    <phoneticPr fontId="2"/>
  </si>
  <si>
    <t>日</t>
    <phoneticPr fontId="2"/>
  </si>
  <si>
    <t>鶴来地域観測井</t>
    <rPh sb="0" eb="2">
      <t>ツルギ</t>
    </rPh>
    <rPh sb="2" eb="4">
      <t>チイキ</t>
    </rPh>
    <rPh sb="4" eb="6">
      <t>カンソク</t>
    </rPh>
    <rPh sb="6" eb="7">
      <t>イ</t>
    </rPh>
    <phoneticPr fontId="2"/>
  </si>
  <si>
    <t>月最高</t>
  </si>
  <si>
    <t>月最低</t>
    <phoneticPr fontId="2"/>
  </si>
  <si>
    <t>月最低</t>
    <rPh sb="0" eb="1">
      <t>ツキ</t>
    </rPh>
    <rPh sb="1" eb="3">
      <t>サイテイ</t>
    </rPh>
    <phoneticPr fontId="2"/>
  </si>
  <si>
    <t>月最高</t>
    <rPh sb="0" eb="1">
      <t>ツキ</t>
    </rPh>
    <rPh sb="1" eb="3">
      <t>サイコウ</t>
    </rPh>
    <phoneticPr fontId="2"/>
  </si>
  <si>
    <t>31日</t>
    <phoneticPr fontId="2"/>
  </si>
  <si>
    <t>30日</t>
    <phoneticPr fontId="2"/>
  </si>
  <si>
    <t>白山市地下水位観測データ（令和７年４月）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8" eb="19">
      <t>ガツ</t>
    </rPh>
    <phoneticPr fontId="2"/>
  </si>
  <si>
    <t>白山市地下水位観測データ（令和７年５月）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8" eb="19">
      <t>ガツ</t>
    </rPh>
    <phoneticPr fontId="2"/>
  </si>
  <si>
    <t>白山市地下水位観測データ（令和７年６月）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8" eb="19">
      <t>ガツ</t>
    </rPh>
    <phoneticPr fontId="2"/>
  </si>
  <si>
    <t>白山市地下水位観測データ（令和７年７月）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8" eb="19">
      <t>ガツ</t>
    </rPh>
    <phoneticPr fontId="2"/>
  </si>
  <si>
    <t>白山市地下水位観測データ（令和７年８月）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8" eb="19">
      <t>ガツ</t>
    </rPh>
    <phoneticPr fontId="2"/>
  </si>
  <si>
    <t>白山市地下水位観測データ（令和７年９月）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8" eb="19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</si>
</sst>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0" fontId="0" fillId="0" borderId="0" xfId="0" applyBorder="1" applyAlignment="1"/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1" fillId="0" borderId="34" xfId="0" applyNumberFormat="1" applyFont="1" applyBorder="1" applyAlignment="1">
      <alignment horizontal="center"/>
    </xf>
    <xf numFmtId="2" fontId="1" fillId="0" borderId="3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7996-8A0A-4273-AE42-8767BCDB5C75}">
  <sheetPr>
    <pageSetUpPr fitToPage="1"/>
  </sheetPr>
  <dimension ref="B1:M43"/>
  <sheetViews>
    <sheetView tabSelected="1" zoomScaleNormal="100" workbookViewId="0">
      <selection activeCell="N13" sqref="N13"/>
    </sheetView>
  </sheetViews>
  <sheetFormatPr defaultRowHeight="13.5" x14ac:dyDescent="0.15"/>
  <cols>
    <col min="1" max="1" width="1.625" style="4" customWidth="1"/>
    <col min="2" max="2" width="9.75" style="4" customWidth="1"/>
    <col min="3" max="3" width="9.75" style="47" customWidth="1"/>
    <col min="4" max="10" width="10.75" style="47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54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6"/>
      <c r="D2" s="46"/>
      <c r="E2" s="46"/>
      <c r="F2" s="46"/>
      <c r="G2" s="46"/>
      <c r="H2" s="46"/>
      <c r="I2" s="51"/>
      <c r="J2" s="52"/>
    </row>
    <row r="3" spans="2:13" s="1" customFormat="1" x14ac:dyDescent="0.15">
      <c r="C3" s="46"/>
      <c r="D3" s="46"/>
      <c r="E3" s="46"/>
      <c r="F3" s="46"/>
      <c r="G3" s="46"/>
      <c r="H3" s="46"/>
      <c r="I3" s="3" t="s">
        <v>43</v>
      </c>
      <c r="J3" s="9" t="s">
        <v>44</v>
      </c>
    </row>
    <row r="4" spans="2:13" s="1" customFormat="1" ht="14.25" thickBot="1" x14ac:dyDescent="0.2">
      <c r="C4" s="46"/>
      <c r="D4" s="46"/>
      <c r="E4" s="46"/>
      <c r="F4" s="46"/>
      <c r="G4" s="46"/>
      <c r="H4" s="46"/>
      <c r="I4" s="46"/>
      <c r="J4" s="46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-8.24</v>
      </c>
      <c r="D8" s="27">
        <v>-8.1300000000000008</v>
      </c>
      <c r="E8" s="33">
        <v>-0.94</v>
      </c>
      <c r="F8" s="38">
        <v>0.06</v>
      </c>
      <c r="G8" s="38">
        <v>-0.85</v>
      </c>
      <c r="H8" s="27">
        <v>-6.66</v>
      </c>
      <c r="I8" s="33">
        <v>-37.5</v>
      </c>
      <c r="J8" s="17">
        <v>-15</v>
      </c>
    </row>
    <row r="9" spans="2:13" ht="13.5" customHeight="1" x14ac:dyDescent="0.15">
      <c r="B9" s="23" t="s">
        <v>1</v>
      </c>
      <c r="C9" s="34">
        <v>-8.25</v>
      </c>
      <c r="D9" s="28">
        <v>-8.15</v>
      </c>
      <c r="E9" s="34">
        <v>-1.02</v>
      </c>
      <c r="F9" s="39">
        <v>0.05</v>
      </c>
      <c r="G9" s="39">
        <v>-0.87</v>
      </c>
      <c r="H9" s="28">
        <v>-6.67</v>
      </c>
      <c r="I9" s="34">
        <v>-37.599998474121094</v>
      </c>
      <c r="J9" s="18">
        <v>-15.100000381469727</v>
      </c>
    </row>
    <row r="10" spans="2:13" ht="13.5" customHeight="1" x14ac:dyDescent="0.15">
      <c r="B10" s="23" t="s">
        <v>2</v>
      </c>
      <c r="C10" s="34">
        <v>-8.26</v>
      </c>
      <c r="D10" s="28">
        <v>-8.18</v>
      </c>
      <c r="E10" s="34">
        <v>-1.03</v>
      </c>
      <c r="F10" s="39">
        <v>0.05</v>
      </c>
      <c r="G10" s="39">
        <v>-0.91</v>
      </c>
      <c r="H10" s="28">
        <v>-6.7</v>
      </c>
      <c r="I10" s="34">
        <v>-37.700000762939453</v>
      </c>
      <c r="J10" s="18">
        <v>-15.199999809265137</v>
      </c>
    </row>
    <row r="11" spans="2:13" ht="13.5" customHeight="1" x14ac:dyDescent="0.15">
      <c r="B11" s="23" t="s">
        <v>3</v>
      </c>
      <c r="C11" s="34">
        <v>-8.2799999999999994</v>
      </c>
      <c r="D11" s="28">
        <v>-8.1999999999999993</v>
      </c>
      <c r="E11" s="34">
        <v>-1.04</v>
      </c>
      <c r="F11" s="39">
        <v>0.05</v>
      </c>
      <c r="G11" s="39">
        <v>-0.89</v>
      </c>
      <c r="H11" s="28">
        <v>-6.69</v>
      </c>
      <c r="I11" s="34">
        <v>-37.799999237060547</v>
      </c>
      <c r="J11" s="18">
        <v>-15.199999809265137</v>
      </c>
      <c r="M11" s="32"/>
    </row>
    <row r="12" spans="2:13" ht="13.5" customHeight="1" x14ac:dyDescent="0.15">
      <c r="B12" s="24" t="s">
        <v>4</v>
      </c>
      <c r="C12" s="34">
        <v>-8.27</v>
      </c>
      <c r="D12" s="28">
        <v>-8.1999999999999993</v>
      </c>
      <c r="E12" s="34">
        <v>-1.1000000000000001</v>
      </c>
      <c r="F12" s="39">
        <v>0.12</v>
      </c>
      <c r="G12" s="39">
        <v>-0.72</v>
      </c>
      <c r="H12" s="28">
        <v>-6.54</v>
      </c>
      <c r="I12" s="34">
        <v>-37.799999237060547</v>
      </c>
      <c r="J12" s="18">
        <v>-15.199999809265137</v>
      </c>
    </row>
    <row r="13" spans="2:13" ht="13.5" customHeight="1" x14ac:dyDescent="0.15">
      <c r="B13" s="23" t="s">
        <v>5</v>
      </c>
      <c r="C13" s="35">
        <v>-8.23</v>
      </c>
      <c r="D13" s="29">
        <v>-8.1999999999999993</v>
      </c>
      <c r="E13" s="35">
        <v>-1.02</v>
      </c>
      <c r="F13" s="40">
        <v>0.18</v>
      </c>
      <c r="G13" s="40">
        <v>-0.59</v>
      </c>
      <c r="H13" s="29">
        <v>-6.42</v>
      </c>
      <c r="I13" s="35">
        <v>-37.700000762939453</v>
      </c>
      <c r="J13" s="19">
        <v>-15.199999809265137</v>
      </c>
    </row>
    <row r="14" spans="2:13" ht="13.5" customHeight="1" x14ac:dyDescent="0.15">
      <c r="B14" s="23" t="s">
        <v>6</v>
      </c>
      <c r="C14" s="34">
        <v>-8.25</v>
      </c>
      <c r="D14" s="28">
        <v>-8.2200000000000006</v>
      </c>
      <c r="E14" s="34">
        <v>-0.96</v>
      </c>
      <c r="F14" s="39">
        <v>0.1</v>
      </c>
      <c r="G14" s="39">
        <v>-0.77</v>
      </c>
      <c r="H14" s="28">
        <v>-6.58</v>
      </c>
      <c r="I14" s="34">
        <v>-37.900001525878906</v>
      </c>
      <c r="J14" s="18">
        <v>-15.199999809265137</v>
      </c>
    </row>
    <row r="15" spans="2:13" ht="13.5" customHeight="1" x14ac:dyDescent="0.15">
      <c r="B15" s="23" t="s">
        <v>7</v>
      </c>
      <c r="C15" s="34">
        <v>-8.2899999999999991</v>
      </c>
      <c r="D15" s="28">
        <v>-8.24</v>
      </c>
      <c r="E15" s="34">
        <v>-1.06</v>
      </c>
      <c r="F15" s="39">
        <v>0.08</v>
      </c>
      <c r="G15" s="39">
        <v>-0.83</v>
      </c>
      <c r="H15" s="28">
        <v>-6.65</v>
      </c>
      <c r="I15" s="34">
        <v>-37.900001525878906</v>
      </c>
      <c r="J15" s="18">
        <v>-15.300000190734863</v>
      </c>
    </row>
    <row r="16" spans="2:13" ht="13.5" customHeight="1" x14ac:dyDescent="0.15">
      <c r="B16" s="23" t="s">
        <v>8</v>
      </c>
      <c r="C16" s="34">
        <v>-8.3000000000000007</v>
      </c>
      <c r="D16" s="28">
        <v>-8.25</v>
      </c>
      <c r="E16" s="34">
        <v>-1.0900000000000001</v>
      </c>
      <c r="F16" s="39">
        <v>0.06</v>
      </c>
      <c r="G16" s="39">
        <v>-0.87</v>
      </c>
      <c r="H16" s="28">
        <v>-6.68</v>
      </c>
      <c r="I16" s="34">
        <v>-38</v>
      </c>
      <c r="J16" s="18">
        <v>-15.199999809265137</v>
      </c>
    </row>
    <row r="17" spans="2:10" ht="13.5" customHeight="1" x14ac:dyDescent="0.15">
      <c r="B17" s="24" t="s">
        <v>9</v>
      </c>
      <c r="C17" s="36">
        <v>-8.3000000000000007</v>
      </c>
      <c r="D17" s="30">
        <v>-8.26</v>
      </c>
      <c r="E17" s="36">
        <v>-1.1000000000000001</v>
      </c>
      <c r="F17" s="41">
        <v>0.05</v>
      </c>
      <c r="G17" s="41">
        <v>-0.9</v>
      </c>
      <c r="H17" s="30">
        <v>-6.71</v>
      </c>
      <c r="I17" s="36">
        <v>-38</v>
      </c>
      <c r="J17" s="20">
        <v>-15.199999809265137</v>
      </c>
    </row>
    <row r="18" spans="2:10" ht="13.5" customHeight="1" x14ac:dyDescent="0.15">
      <c r="B18" s="23" t="s">
        <v>10</v>
      </c>
      <c r="C18" s="34">
        <v>-8.31</v>
      </c>
      <c r="D18" s="28">
        <v>-8.26</v>
      </c>
      <c r="E18" s="34">
        <v>-1.1100000000000001</v>
      </c>
      <c r="F18" s="39">
        <v>0.09</v>
      </c>
      <c r="G18" s="39">
        <v>-0.86</v>
      </c>
      <c r="H18" s="28">
        <v>-6.67</v>
      </c>
      <c r="I18" s="34">
        <v>-38.099998474121094</v>
      </c>
      <c r="J18" s="18">
        <v>-15.199999809265137</v>
      </c>
    </row>
    <row r="19" spans="2:10" ht="13.5" customHeight="1" x14ac:dyDescent="0.15">
      <c r="B19" s="23" t="s">
        <v>11</v>
      </c>
      <c r="C19" s="34">
        <v>-8.31</v>
      </c>
      <c r="D19" s="28">
        <v>-8.24</v>
      </c>
      <c r="E19" s="34">
        <v>-1.0900000000000001</v>
      </c>
      <c r="F19" s="39">
        <v>0.13</v>
      </c>
      <c r="G19" s="39">
        <v>-0.76</v>
      </c>
      <c r="H19" s="28">
        <v>-6.56</v>
      </c>
      <c r="I19" s="34">
        <v>-38.099998474121094</v>
      </c>
      <c r="J19" s="18">
        <v>-15.199999809265137</v>
      </c>
    </row>
    <row r="20" spans="2:10" ht="13.5" customHeight="1" x14ac:dyDescent="0.15">
      <c r="B20" s="23" t="s">
        <v>12</v>
      </c>
      <c r="C20" s="34">
        <v>-8.26</v>
      </c>
      <c r="D20" s="28">
        <v>-8.23</v>
      </c>
      <c r="E20" s="34">
        <v>-1.03</v>
      </c>
      <c r="F20" s="39">
        <v>0.19</v>
      </c>
      <c r="G20" s="39">
        <v>-0.67</v>
      </c>
      <c r="H20" s="28">
        <v>-6.45</v>
      </c>
      <c r="I20" s="34">
        <v>-37.900001525878906</v>
      </c>
      <c r="J20" s="18">
        <v>-15.199999809265137</v>
      </c>
    </row>
    <row r="21" spans="2:10" ht="13.5" customHeight="1" x14ac:dyDescent="0.15">
      <c r="B21" s="23" t="s">
        <v>13</v>
      </c>
      <c r="C21" s="34">
        <v>-8.27</v>
      </c>
      <c r="D21" s="28">
        <v>-8.23</v>
      </c>
      <c r="E21" s="34">
        <v>-0.91</v>
      </c>
      <c r="F21" s="39">
        <v>0.17</v>
      </c>
      <c r="G21" s="39">
        <v>-0.72</v>
      </c>
      <c r="H21" s="28">
        <v>-6.5</v>
      </c>
      <c r="I21" s="34">
        <v>-38.099998474121094</v>
      </c>
      <c r="J21" s="18">
        <v>-14.899999618530273</v>
      </c>
    </row>
    <row r="22" spans="2:10" ht="13.5" customHeight="1" x14ac:dyDescent="0.15">
      <c r="B22" s="23" t="s">
        <v>14</v>
      </c>
      <c r="C22" s="34">
        <v>-8.2899999999999991</v>
      </c>
      <c r="D22" s="28">
        <v>-8.2200000000000006</v>
      </c>
      <c r="E22" s="34">
        <v>-1</v>
      </c>
      <c r="F22" s="39">
        <v>0.17</v>
      </c>
      <c r="G22" s="39">
        <v>-0.76</v>
      </c>
      <c r="H22" s="28">
        <v>-6.53</v>
      </c>
      <c r="I22" s="34">
        <v>-38.099998474121094</v>
      </c>
      <c r="J22" s="18">
        <v>-14.899999618530273</v>
      </c>
    </row>
    <row r="23" spans="2:10" ht="13.5" customHeight="1" x14ac:dyDescent="0.15">
      <c r="B23" s="25" t="s">
        <v>15</v>
      </c>
      <c r="C23" s="35">
        <v>-8.32</v>
      </c>
      <c r="D23" s="29">
        <v>-8.1999999999999993</v>
      </c>
      <c r="E23" s="35">
        <v>-1.03</v>
      </c>
      <c r="F23" s="40">
        <v>0.13</v>
      </c>
      <c r="G23" s="40">
        <v>-0.82</v>
      </c>
      <c r="H23" s="29">
        <v>-6.63</v>
      </c>
      <c r="I23" s="35">
        <v>-38</v>
      </c>
      <c r="J23" s="19">
        <v>-14.600000381469727</v>
      </c>
    </row>
    <row r="24" spans="2:10" ht="13.5" customHeight="1" x14ac:dyDescent="0.15">
      <c r="B24" s="23" t="s">
        <v>16</v>
      </c>
      <c r="C24" s="34">
        <v>-8.33</v>
      </c>
      <c r="D24" s="28">
        <v>-8.18</v>
      </c>
      <c r="E24" s="34">
        <v>-1.03</v>
      </c>
      <c r="F24" s="39">
        <v>0.09</v>
      </c>
      <c r="G24" s="39">
        <v>-0.91</v>
      </c>
      <c r="H24" s="28">
        <v>-6.69</v>
      </c>
      <c r="I24" s="34">
        <v>-37.799999237060547</v>
      </c>
      <c r="J24" s="18">
        <v>-14.600000381469727</v>
      </c>
    </row>
    <row r="25" spans="2:10" ht="13.5" customHeight="1" x14ac:dyDescent="0.15">
      <c r="B25" s="23" t="s">
        <v>17</v>
      </c>
      <c r="C25" s="34">
        <v>-8.33</v>
      </c>
      <c r="D25" s="28">
        <v>-8.15</v>
      </c>
      <c r="E25" s="34">
        <v>-1.01</v>
      </c>
      <c r="F25" s="39">
        <v>0.1</v>
      </c>
      <c r="G25" s="39">
        <v>-0.91</v>
      </c>
      <c r="H25" s="28">
        <v>-6.69</v>
      </c>
      <c r="I25" s="34">
        <v>-37.700000762939453</v>
      </c>
      <c r="J25" s="18">
        <v>-14.5</v>
      </c>
    </row>
    <row r="26" spans="2:10" ht="13.5" customHeight="1" x14ac:dyDescent="0.15">
      <c r="B26" s="23" t="s">
        <v>18</v>
      </c>
      <c r="C26" s="34">
        <v>-8.3000000000000007</v>
      </c>
      <c r="D26" s="28">
        <v>-8.1</v>
      </c>
      <c r="E26" s="34">
        <v>-1.03</v>
      </c>
      <c r="F26" s="39">
        <v>0.18</v>
      </c>
      <c r="G26" s="39">
        <v>-0.71</v>
      </c>
      <c r="H26" s="28">
        <v>-6.52</v>
      </c>
      <c r="I26" s="34">
        <v>-37.400001525878906</v>
      </c>
      <c r="J26" s="18">
        <v>-14.399999618530273</v>
      </c>
    </row>
    <row r="27" spans="2:10" ht="13.5" customHeight="1" x14ac:dyDescent="0.15">
      <c r="B27" s="24" t="s">
        <v>19</v>
      </c>
      <c r="C27" s="36">
        <v>-8.25</v>
      </c>
      <c r="D27" s="30">
        <v>-8.0500000000000007</v>
      </c>
      <c r="E27" s="36">
        <v>-0.92</v>
      </c>
      <c r="F27" s="41">
        <v>0.22</v>
      </c>
      <c r="G27" s="41">
        <v>-0.63</v>
      </c>
      <c r="H27" s="30">
        <v>-6.45</v>
      </c>
      <c r="I27" s="36">
        <v>-37</v>
      </c>
      <c r="J27" s="20">
        <v>-14.399999618530273</v>
      </c>
    </row>
    <row r="28" spans="2:10" ht="13.5" customHeight="1" x14ac:dyDescent="0.15">
      <c r="B28" s="23" t="s">
        <v>20</v>
      </c>
      <c r="C28" s="34">
        <v>-8.26</v>
      </c>
      <c r="D28" s="28">
        <v>-8.0299999999999994</v>
      </c>
      <c r="E28" s="34">
        <v>-0.87</v>
      </c>
      <c r="F28" s="39">
        <v>0.13</v>
      </c>
      <c r="G28" s="39">
        <v>-0.83</v>
      </c>
      <c r="H28" s="28">
        <v>-6.63</v>
      </c>
      <c r="I28" s="34">
        <v>-36.799999237060547</v>
      </c>
      <c r="J28" s="18">
        <v>-14.399999618530273</v>
      </c>
    </row>
    <row r="29" spans="2:10" ht="13.5" customHeight="1" x14ac:dyDescent="0.15">
      <c r="B29" s="23" t="s">
        <v>21</v>
      </c>
      <c r="C29" s="34">
        <v>-8.25</v>
      </c>
      <c r="D29" s="28">
        <v>-7.99</v>
      </c>
      <c r="E29" s="34">
        <v>-0.97</v>
      </c>
      <c r="F29" s="39">
        <v>0.1</v>
      </c>
      <c r="G29" s="39">
        <v>-0.88</v>
      </c>
      <c r="H29" s="28">
        <v>-6.68</v>
      </c>
      <c r="I29" s="34">
        <v>-36.599998474121094</v>
      </c>
      <c r="J29" s="18">
        <v>-14.300000190734863</v>
      </c>
    </row>
    <row r="30" spans="2:10" ht="13.5" customHeight="1" x14ac:dyDescent="0.15">
      <c r="B30" s="23" t="s">
        <v>22</v>
      </c>
      <c r="C30" s="34">
        <v>-8.2100000000000009</v>
      </c>
      <c r="D30" s="28">
        <v>-7.94</v>
      </c>
      <c r="E30" s="34">
        <v>-1.01</v>
      </c>
      <c r="F30" s="39">
        <v>0.13</v>
      </c>
      <c r="G30" s="39">
        <v>-0.85</v>
      </c>
      <c r="H30" s="28">
        <v>-6.65</v>
      </c>
      <c r="I30" s="34">
        <v>-36.200000762939453</v>
      </c>
      <c r="J30" s="18">
        <v>-14.300000190734863</v>
      </c>
    </row>
    <row r="31" spans="2:10" ht="13.5" customHeight="1" x14ac:dyDescent="0.15">
      <c r="B31" s="23" t="s">
        <v>23</v>
      </c>
      <c r="C31" s="34">
        <v>-8.19</v>
      </c>
      <c r="D31" s="28">
        <v>-7.89</v>
      </c>
      <c r="E31" s="34">
        <v>-1</v>
      </c>
      <c r="F31" s="39">
        <v>0.1</v>
      </c>
      <c r="G31" s="39">
        <v>-0.91</v>
      </c>
      <c r="H31" s="28">
        <v>-6.68</v>
      </c>
      <c r="I31" s="34">
        <v>-36.099998474121094</v>
      </c>
      <c r="J31" s="18">
        <v>-14.199999809265137</v>
      </c>
    </row>
    <row r="32" spans="2:10" ht="13.5" customHeight="1" x14ac:dyDescent="0.15">
      <c r="B32" s="23" t="s">
        <v>24</v>
      </c>
      <c r="C32" s="34">
        <v>-8.17</v>
      </c>
      <c r="D32" s="28">
        <v>-7.84</v>
      </c>
      <c r="E32" s="34">
        <v>-0.96</v>
      </c>
      <c r="F32" s="39">
        <v>0.1</v>
      </c>
      <c r="G32" s="39">
        <v>-0.9</v>
      </c>
      <c r="H32" s="28">
        <v>-6.68</v>
      </c>
      <c r="I32" s="34">
        <v>-36</v>
      </c>
      <c r="J32" s="18">
        <v>-14.300000190734863</v>
      </c>
    </row>
    <row r="33" spans="2:10" ht="13.5" customHeight="1" x14ac:dyDescent="0.15">
      <c r="B33" s="25" t="s">
        <v>25</v>
      </c>
      <c r="C33" s="35">
        <v>-8.1300000000000008</v>
      </c>
      <c r="D33" s="29">
        <v>-7.77</v>
      </c>
      <c r="E33" s="35">
        <v>-0.93</v>
      </c>
      <c r="F33" s="40">
        <v>0.15</v>
      </c>
      <c r="G33" s="40">
        <v>-0.76</v>
      </c>
      <c r="H33" s="29">
        <v>-6.57</v>
      </c>
      <c r="I33" s="35">
        <v>-35.900001525878906</v>
      </c>
      <c r="J33" s="19">
        <v>-14.300000190734863</v>
      </c>
    </row>
    <row r="34" spans="2:10" ht="13.5" customHeight="1" x14ac:dyDescent="0.15">
      <c r="B34" s="23" t="s">
        <v>26</v>
      </c>
      <c r="C34" s="34">
        <v>-8.07</v>
      </c>
      <c r="D34" s="28">
        <v>-7.72</v>
      </c>
      <c r="E34" s="34">
        <v>-0.82</v>
      </c>
      <c r="F34" s="39">
        <v>0.2</v>
      </c>
      <c r="G34" s="39">
        <v>-0.67</v>
      </c>
      <c r="H34" s="28">
        <v>-6.47</v>
      </c>
      <c r="I34" s="34">
        <v>-35.799999237060547</v>
      </c>
      <c r="J34" s="18">
        <v>-14.399999618530273</v>
      </c>
    </row>
    <row r="35" spans="2:10" ht="13.5" customHeight="1" x14ac:dyDescent="0.15">
      <c r="B35" s="23" t="s">
        <v>27</v>
      </c>
      <c r="C35" s="34">
        <v>-8.0299999999999994</v>
      </c>
      <c r="D35" s="28">
        <v>-7.68</v>
      </c>
      <c r="E35" s="34">
        <v>-0.76</v>
      </c>
      <c r="F35" s="39">
        <v>0.15</v>
      </c>
      <c r="G35" s="39">
        <v>-0.76</v>
      </c>
      <c r="H35" s="28">
        <v>-6.53</v>
      </c>
      <c r="I35" s="34">
        <v>-35.599998474121094</v>
      </c>
      <c r="J35" s="18">
        <v>-14.5</v>
      </c>
    </row>
    <row r="36" spans="2:10" ht="13.5" customHeight="1" x14ac:dyDescent="0.15">
      <c r="B36" s="23" t="s">
        <v>28</v>
      </c>
      <c r="C36" s="34">
        <v>-8</v>
      </c>
      <c r="D36" s="28">
        <v>-7.65</v>
      </c>
      <c r="E36" s="34">
        <v>-0.78</v>
      </c>
      <c r="F36" s="39">
        <v>0.16</v>
      </c>
      <c r="G36" s="39">
        <v>-0.8</v>
      </c>
      <c r="H36" s="28">
        <v>-6.54</v>
      </c>
      <c r="I36" s="34">
        <v>-35.5</v>
      </c>
      <c r="J36" s="18">
        <v>-14.600000381469727</v>
      </c>
    </row>
    <row r="37" spans="2:10" ht="13.5" customHeight="1" thickBot="1" x14ac:dyDescent="0.2">
      <c r="B37" s="26" t="s">
        <v>29</v>
      </c>
      <c r="C37" s="37">
        <v>-7.99</v>
      </c>
      <c r="D37" s="31">
        <v>-7.62</v>
      </c>
      <c r="E37" s="37">
        <v>-0.88</v>
      </c>
      <c r="F37" s="42">
        <v>0.13</v>
      </c>
      <c r="G37" s="42">
        <v>-0.85</v>
      </c>
      <c r="H37" s="31">
        <v>-6.58</v>
      </c>
      <c r="I37" s="37">
        <v>-35.5</v>
      </c>
      <c r="J37" s="21">
        <v>-14.699999809265137</v>
      </c>
    </row>
    <row r="38" spans="2:10" ht="13.5" customHeight="1" x14ac:dyDescent="0.15">
      <c r="B38" s="8"/>
    </row>
    <row r="39" spans="2:10" ht="13.5" customHeight="1" x14ac:dyDescent="0.15"/>
    <row r="40" spans="2:10" s="1" customFormat="1" x14ac:dyDescent="0.15">
      <c r="B40" s="5" t="s">
        <v>30</v>
      </c>
      <c r="C40" s="5">
        <f t="shared" ref="C40:J40" si="0">COUNT(C8:C38)</f>
        <v>30</v>
      </c>
      <c r="D40" s="5">
        <f t="shared" si="0"/>
        <v>30</v>
      </c>
      <c r="E40" s="5">
        <f t="shared" si="0"/>
        <v>30</v>
      </c>
      <c r="F40" s="5">
        <f t="shared" si="0"/>
        <v>30</v>
      </c>
      <c r="G40" s="5">
        <f t="shared" si="0"/>
        <v>30</v>
      </c>
      <c r="H40" s="5">
        <f t="shared" si="0"/>
        <v>30</v>
      </c>
      <c r="I40" s="5">
        <f t="shared" si="0"/>
        <v>30</v>
      </c>
      <c r="J40" s="5">
        <f t="shared" si="0"/>
        <v>30</v>
      </c>
    </row>
    <row r="41" spans="2:10" s="1" customFormat="1" x14ac:dyDescent="0.15">
      <c r="B41" s="5" t="s">
        <v>41</v>
      </c>
      <c r="C41" s="7">
        <f t="shared" ref="C41:J41" si="1">IF(C40=0,"----",INT(SUM(C8:C38)/C40*100+0.5)/100)</f>
        <v>-8.23</v>
      </c>
      <c r="D41" s="7">
        <f t="shared" si="1"/>
        <v>-8.07</v>
      </c>
      <c r="E41" s="7">
        <f t="shared" si="1"/>
        <v>-0.98</v>
      </c>
      <c r="F41" s="7">
        <f t="shared" si="1"/>
        <v>0.12</v>
      </c>
      <c r="G41" s="7">
        <f t="shared" si="1"/>
        <v>-0.81</v>
      </c>
      <c r="H41" s="7">
        <f t="shared" si="1"/>
        <v>-6.6</v>
      </c>
      <c r="I41" s="7">
        <f t="shared" si="1"/>
        <v>-37.200000000000003</v>
      </c>
      <c r="J41" s="7">
        <f t="shared" si="1"/>
        <v>-14.79</v>
      </c>
    </row>
    <row r="42" spans="2:10" s="1" customFormat="1" x14ac:dyDescent="0.15">
      <c r="B42" s="5" t="s">
        <v>48</v>
      </c>
      <c r="C42" s="7">
        <f>MAX(C7:C37)</f>
        <v>-7.99</v>
      </c>
      <c r="D42" s="7">
        <f t="shared" ref="D42:J42" si="2">MAX(D7:D37)</f>
        <v>-7.62</v>
      </c>
      <c r="E42" s="7">
        <f t="shared" si="2"/>
        <v>-0.76</v>
      </c>
      <c r="F42" s="7">
        <f t="shared" si="2"/>
        <v>0.22</v>
      </c>
      <c r="G42" s="7">
        <f t="shared" si="2"/>
        <v>-0.59</v>
      </c>
      <c r="H42" s="7">
        <f t="shared" si="2"/>
        <v>-6.42</v>
      </c>
      <c r="I42" s="7">
        <f t="shared" si="2"/>
        <v>-35.5</v>
      </c>
      <c r="J42" s="7">
        <f t="shared" si="2"/>
        <v>-14.199999809265137</v>
      </c>
    </row>
    <row r="43" spans="2:10" x14ac:dyDescent="0.15">
      <c r="B43" s="45" t="s">
        <v>49</v>
      </c>
      <c r="C43" s="7">
        <f>MIN(C7:C37)</f>
        <v>-8.33</v>
      </c>
      <c r="D43" s="7">
        <f t="shared" ref="D43:J43" si="3">MIN(D7:D37)</f>
        <v>-8.26</v>
      </c>
      <c r="E43" s="7">
        <f t="shared" si="3"/>
        <v>-1.1100000000000001</v>
      </c>
      <c r="F43" s="7">
        <f t="shared" si="3"/>
        <v>0.05</v>
      </c>
      <c r="G43" s="7">
        <f t="shared" si="3"/>
        <v>-0.91</v>
      </c>
      <c r="H43" s="7">
        <f t="shared" si="3"/>
        <v>-6.71</v>
      </c>
      <c r="I43" s="7">
        <f t="shared" si="3"/>
        <v>-38.099998474121094</v>
      </c>
      <c r="J43" s="7">
        <f t="shared" si="3"/>
        <v>-15.300000190734863</v>
      </c>
    </row>
  </sheetData>
  <mergeCells count="5">
    <mergeCell ref="B1:J1"/>
    <mergeCell ref="I2:J2"/>
    <mergeCell ref="C5:D5"/>
    <mergeCell ref="E5:H5"/>
    <mergeCell ref="I5:J5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3B19-1A4A-4406-94B7-D9D6E0A6A8A5}">
  <sheetPr>
    <pageSetUpPr fitToPage="1"/>
  </sheetPr>
  <dimension ref="B1:M44"/>
  <sheetViews>
    <sheetView zoomScaleNormal="100" workbookViewId="0">
      <selection activeCell="C3" sqref="C3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47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55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6"/>
      <c r="D2" s="46"/>
      <c r="E2" s="46"/>
      <c r="F2" s="46"/>
      <c r="G2" s="46"/>
      <c r="H2" s="46"/>
      <c r="I2" s="51"/>
      <c r="J2" s="52"/>
    </row>
    <row r="3" spans="2:13" s="1" customFormat="1" x14ac:dyDescent="0.15">
      <c r="C3" s="46"/>
      <c r="D3" s="46"/>
      <c r="E3" s="46"/>
      <c r="F3" s="46"/>
      <c r="G3" s="46"/>
      <c r="H3" s="46"/>
      <c r="I3" s="3" t="s">
        <v>43</v>
      </c>
      <c r="J3" s="9" t="s">
        <v>44</v>
      </c>
    </row>
    <row r="4" spans="2:13" s="1" customFormat="1" ht="14.25" thickBot="1" x14ac:dyDescent="0.2">
      <c r="C4" s="46"/>
      <c r="D4" s="46"/>
      <c r="E4" s="46"/>
      <c r="F4" s="46"/>
      <c r="G4" s="46"/>
      <c r="H4" s="46"/>
      <c r="I4" s="46"/>
      <c r="J4" s="46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-7.96</v>
      </c>
      <c r="D8" s="27">
        <v>-7.58</v>
      </c>
      <c r="E8" s="33">
        <v>-0.91</v>
      </c>
      <c r="F8" s="38">
        <v>0.11</v>
      </c>
      <c r="G8" s="38">
        <v>-0.89</v>
      </c>
      <c r="H8" s="27">
        <v>-6.63</v>
      </c>
      <c r="I8" s="33">
        <v>-35.5</v>
      </c>
      <c r="J8" s="17">
        <v>-14.800000190734863</v>
      </c>
    </row>
    <row r="9" spans="2:13" ht="13.5" customHeight="1" x14ac:dyDescent="0.15">
      <c r="B9" s="23" t="s">
        <v>1</v>
      </c>
      <c r="C9" s="34">
        <v>-7.88</v>
      </c>
      <c r="D9" s="28">
        <v>-7.54</v>
      </c>
      <c r="E9" s="34">
        <v>-0.97</v>
      </c>
      <c r="F9" s="39">
        <v>0.15</v>
      </c>
      <c r="G9" s="39">
        <v>-0.8</v>
      </c>
      <c r="H9" s="28">
        <v>-6.55</v>
      </c>
      <c r="I9" s="34">
        <v>-35.299999237060547</v>
      </c>
      <c r="J9" s="18">
        <v>-14.800000190734863</v>
      </c>
    </row>
    <row r="10" spans="2:13" ht="13.5" customHeight="1" x14ac:dyDescent="0.15">
      <c r="B10" s="23" t="s">
        <v>2</v>
      </c>
      <c r="C10" s="34">
        <v>-7.85</v>
      </c>
      <c r="D10" s="28">
        <v>-7.51</v>
      </c>
      <c r="E10" s="34">
        <v>-0.84</v>
      </c>
      <c r="F10" s="39">
        <v>0.22</v>
      </c>
      <c r="G10" s="39">
        <v>-0.68</v>
      </c>
      <c r="H10" s="28">
        <v>-6.42</v>
      </c>
      <c r="I10" s="34">
        <v>-35.299999237060547</v>
      </c>
      <c r="J10" s="18">
        <v>-14.800000190734863</v>
      </c>
    </row>
    <row r="11" spans="2:13" ht="13.5" customHeight="1" x14ac:dyDescent="0.15">
      <c r="B11" s="23" t="s">
        <v>3</v>
      </c>
      <c r="C11" s="34">
        <v>-7.81</v>
      </c>
      <c r="D11" s="28">
        <v>-7.48</v>
      </c>
      <c r="E11" s="34">
        <v>-0.76</v>
      </c>
      <c r="F11" s="39">
        <v>0.24</v>
      </c>
      <c r="G11" s="39">
        <v>-0.56999999999999995</v>
      </c>
      <c r="H11" s="28">
        <v>-6.34</v>
      </c>
      <c r="I11" s="34">
        <v>-35.200000762939453</v>
      </c>
      <c r="J11" s="18">
        <v>-14.800000190734863</v>
      </c>
      <c r="M11" s="32"/>
    </row>
    <row r="12" spans="2:13" ht="13.5" customHeight="1" x14ac:dyDescent="0.15">
      <c r="B12" s="24" t="s">
        <v>4</v>
      </c>
      <c r="C12" s="34">
        <v>-7.8</v>
      </c>
      <c r="D12" s="28">
        <v>-7.44</v>
      </c>
      <c r="E12" s="34">
        <v>-0.74</v>
      </c>
      <c r="F12" s="39">
        <v>0.25</v>
      </c>
      <c r="G12" s="39">
        <v>-0.56999999999999995</v>
      </c>
      <c r="H12" s="28">
        <v>-6.33</v>
      </c>
      <c r="I12" s="34">
        <v>-35.299999237060547</v>
      </c>
      <c r="J12" s="18">
        <v>-14.800000190734863</v>
      </c>
    </row>
    <row r="13" spans="2:13" ht="13.5" customHeight="1" x14ac:dyDescent="0.15">
      <c r="B13" s="23" t="s">
        <v>5</v>
      </c>
      <c r="C13" s="35">
        <v>-7.76</v>
      </c>
      <c r="D13" s="29">
        <v>-7.41</v>
      </c>
      <c r="E13" s="35">
        <v>-0.7</v>
      </c>
      <c r="F13" s="40">
        <v>0.26</v>
      </c>
      <c r="G13" s="40">
        <v>-0.54</v>
      </c>
      <c r="H13" s="29">
        <v>-6.31</v>
      </c>
      <c r="I13" s="35">
        <v>-35.200000762939453</v>
      </c>
      <c r="J13" s="19">
        <v>-14.899999618530273</v>
      </c>
    </row>
    <row r="14" spans="2:13" ht="13.5" customHeight="1" x14ac:dyDescent="0.15">
      <c r="B14" s="23" t="s">
        <v>6</v>
      </c>
      <c r="C14" s="34">
        <v>-7.75</v>
      </c>
      <c r="D14" s="28">
        <v>-7.41</v>
      </c>
      <c r="E14" s="34">
        <v>-0.75</v>
      </c>
      <c r="F14" s="39">
        <v>0.17</v>
      </c>
      <c r="G14" s="39">
        <v>-0.78</v>
      </c>
      <c r="H14" s="28">
        <v>-6.55</v>
      </c>
      <c r="I14" s="34">
        <v>-35.400001525878906</v>
      </c>
      <c r="J14" s="18">
        <v>-14.800000190734863</v>
      </c>
    </row>
    <row r="15" spans="2:13" ht="13.5" customHeight="1" x14ac:dyDescent="0.15">
      <c r="B15" s="23" t="s">
        <v>7</v>
      </c>
      <c r="C15" s="34">
        <v>-7.77</v>
      </c>
      <c r="D15" s="28">
        <v>-7.4</v>
      </c>
      <c r="E15" s="34">
        <v>-0.82</v>
      </c>
      <c r="F15" s="39">
        <v>0.09</v>
      </c>
      <c r="G15" s="39">
        <v>-1</v>
      </c>
      <c r="H15" s="28">
        <v>-6.73</v>
      </c>
      <c r="I15" s="34">
        <v>-35.599998474121094</v>
      </c>
      <c r="J15" s="18">
        <v>-14.899999618530273</v>
      </c>
    </row>
    <row r="16" spans="2:13" ht="13.5" customHeight="1" x14ac:dyDescent="0.15">
      <c r="B16" s="23" t="s">
        <v>8</v>
      </c>
      <c r="C16" s="34">
        <v>-7.76</v>
      </c>
      <c r="D16" s="28">
        <v>-7.39</v>
      </c>
      <c r="E16" s="34">
        <v>-0.92</v>
      </c>
      <c r="F16" s="39">
        <v>0.08</v>
      </c>
      <c r="G16" s="39">
        <v>-1</v>
      </c>
      <c r="H16" s="28">
        <v>-6.74</v>
      </c>
      <c r="I16" s="34">
        <v>-35.599998474121094</v>
      </c>
      <c r="J16" s="18">
        <v>-15</v>
      </c>
    </row>
    <row r="17" spans="2:10" ht="13.5" customHeight="1" x14ac:dyDescent="0.15">
      <c r="B17" s="24" t="s">
        <v>9</v>
      </c>
      <c r="C17" s="36">
        <v>-7.72</v>
      </c>
      <c r="D17" s="30">
        <v>-7.37</v>
      </c>
      <c r="E17" s="36">
        <v>-0.92</v>
      </c>
      <c r="F17" s="41">
        <v>0.2</v>
      </c>
      <c r="G17" s="41">
        <v>-0.78</v>
      </c>
      <c r="H17" s="30">
        <v>-6.52</v>
      </c>
      <c r="I17" s="36">
        <v>-35.400001525878906</v>
      </c>
      <c r="J17" s="20">
        <v>-14.899999618530273</v>
      </c>
    </row>
    <row r="18" spans="2:10" ht="13.5" customHeight="1" x14ac:dyDescent="0.15">
      <c r="B18" s="23" t="s">
        <v>10</v>
      </c>
      <c r="C18" s="34">
        <v>-7.69</v>
      </c>
      <c r="D18" s="28">
        <v>-7.34</v>
      </c>
      <c r="E18" s="34">
        <v>-0.82</v>
      </c>
      <c r="F18" s="39">
        <v>0.28000000000000003</v>
      </c>
      <c r="G18" s="39">
        <v>-0.57999999999999996</v>
      </c>
      <c r="H18" s="28">
        <v>-6.35</v>
      </c>
      <c r="I18" s="34">
        <v>-35.400001525878906</v>
      </c>
      <c r="J18" s="18">
        <v>-15</v>
      </c>
    </row>
    <row r="19" spans="2:10" ht="13.5" customHeight="1" x14ac:dyDescent="0.15">
      <c r="B19" s="23" t="s">
        <v>11</v>
      </c>
      <c r="C19" s="34">
        <v>-7.68</v>
      </c>
      <c r="D19" s="28">
        <v>-7.34</v>
      </c>
      <c r="E19" s="34">
        <v>-0.72</v>
      </c>
      <c r="F19" s="39">
        <v>0.17</v>
      </c>
      <c r="G19" s="39">
        <v>-0.79</v>
      </c>
      <c r="H19" s="28">
        <v>-6.54</v>
      </c>
      <c r="I19" s="34">
        <v>-35.5</v>
      </c>
      <c r="J19" s="18">
        <v>-15</v>
      </c>
    </row>
    <row r="20" spans="2:10" ht="13.5" customHeight="1" x14ac:dyDescent="0.15">
      <c r="B20" s="23" t="s">
        <v>12</v>
      </c>
      <c r="C20" s="34">
        <v>-7.73</v>
      </c>
      <c r="D20" s="28">
        <v>-7.34</v>
      </c>
      <c r="E20" s="34">
        <v>-0.78</v>
      </c>
      <c r="F20" s="39">
        <v>0.1</v>
      </c>
      <c r="G20" s="39">
        <v>-0.94</v>
      </c>
      <c r="H20" s="28">
        <v>-6.69</v>
      </c>
      <c r="I20" s="34">
        <v>-35.599998474121094</v>
      </c>
      <c r="J20" s="18">
        <v>-15</v>
      </c>
    </row>
    <row r="21" spans="2:10" ht="13.5" customHeight="1" x14ac:dyDescent="0.15">
      <c r="B21" s="23" t="s">
        <v>13</v>
      </c>
      <c r="C21" s="34">
        <v>-7.75</v>
      </c>
      <c r="D21" s="28">
        <v>-7.35</v>
      </c>
      <c r="E21" s="34">
        <v>-0.83</v>
      </c>
      <c r="F21" s="39">
        <v>7.0000000000000007E-2</v>
      </c>
      <c r="G21" s="39">
        <v>-1.01</v>
      </c>
      <c r="H21" s="28">
        <v>-6.76</v>
      </c>
      <c r="I21" s="34">
        <v>-35.700000762939453</v>
      </c>
      <c r="J21" s="18">
        <v>-15.199999809265137</v>
      </c>
    </row>
    <row r="22" spans="2:10" ht="13.5" customHeight="1" x14ac:dyDescent="0.15">
      <c r="B22" s="23" t="s">
        <v>14</v>
      </c>
      <c r="C22" s="34">
        <v>-7.75</v>
      </c>
      <c r="D22" s="28">
        <v>-7.36</v>
      </c>
      <c r="E22" s="34">
        <v>-0.84</v>
      </c>
      <c r="F22" s="39">
        <v>0.06</v>
      </c>
      <c r="G22" s="39">
        <v>-1.02</v>
      </c>
      <c r="H22" s="28">
        <v>-6.77</v>
      </c>
      <c r="I22" s="34">
        <v>-35.599998474121094</v>
      </c>
      <c r="J22" s="18">
        <v>-15.199999809265137</v>
      </c>
    </row>
    <row r="23" spans="2:10" ht="13.5" customHeight="1" x14ac:dyDescent="0.15">
      <c r="B23" s="25" t="s">
        <v>15</v>
      </c>
      <c r="C23" s="35">
        <v>-7.74</v>
      </c>
      <c r="D23" s="29">
        <v>-7.37</v>
      </c>
      <c r="E23" s="35">
        <v>-0.77</v>
      </c>
      <c r="F23" s="40">
        <v>0.06</v>
      </c>
      <c r="G23" s="40">
        <v>-1.04</v>
      </c>
      <c r="H23" s="29">
        <v>-6.78</v>
      </c>
      <c r="I23" s="35">
        <v>-35.700000762939453</v>
      </c>
      <c r="J23" s="19">
        <v>-15.199999809265137</v>
      </c>
    </row>
    <row r="24" spans="2:10" ht="13.5" customHeight="1" x14ac:dyDescent="0.15">
      <c r="B24" s="23" t="s">
        <v>16</v>
      </c>
      <c r="C24" s="34">
        <v>-7.67</v>
      </c>
      <c r="D24" s="28">
        <v>-7.35</v>
      </c>
      <c r="E24" s="34">
        <v>-0.77</v>
      </c>
      <c r="F24" s="39">
        <v>0.21</v>
      </c>
      <c r="G24" s="39">
        <v>-0.71</v>
      </c>
      <c r="H24" s="28">
        <v>-6.49</v>
      </c>
      <c r="I24" s="34">
        <v>-35.599998474121094</v>
      </c>
      <c r="J24" s="18">
        <v>-15.199999809265137</v>
      </c>
    </row>
    <row r="25" spans="2:10" ht="13.5" customHeight="1" x14ac:dyDescent="0.15">
      <c r="B25" s="23" t="s">
        <v>17</v>
      </c>
      <c r="C25" s="34">
        <v>-7.65</v>
      </c>
      <c r="D25" s="28">
        <v>-7.34</v>
      </c>
      <c r="E25" s="34">
        <v>-0.84</v>
      </c>
      <c r="F25" s="39">
        <v>0.26</v>
      </c>
      <c r="G25" s="39">
        <v>-0.62</v>
      </c>
      <c r="H25" s="28">
        <v>-6.39</v>
      </c>
      <c r="I25" s="34">
        <v>-35.5</v>
      </c>
      <c r="J25" s="18">
        <v>-15.199999809265137</v>
      </c>
    </row>
    <row r="26" spans="2:10" ht="13.5" customHeight="1" x14ac:dyDescent="0.15">
      <c r="B26" s="23" t="s">
        <v>18</v>
      </c>
      <c r="C26" s="34">
        <v>-7.68</v>
      </c>
      <c r="D26" s="28">
        <v>-7.36</v>
      </c>
      <c r="E26" s="34">
        <v>-0.74</v>
      </c>
      <c r="F26" s="39">
        <v>0.15</v>
      </c>
      <c r="G26" s="39">
        <v>-0.85</v>
      </c>
      <c r="H26" s="28">
        <v>-6.6</v>
      </c>
      <c r="I26" s="34">
        <v>-35.599998474121094</v>
      </c>
      <c r="J26" s="18">
        <v>-15.199999809265137</v>
      </c>
    </row>
    <row r="27" spans="2:10" ht="13.5" customHeight="1" x14ac:dyDescent="0.15">
      <c r="B27" s="24" t="s">
        <v>19</v>
      </c>
      <c r="C27" s="36">
        <v>-7.72</v>
      </c>
      <c r="D27" s="30">
        <v>-7.38</v>
      </c>
      <c r="E27" s="36">
        <v>-0.82</v>
      </c>
      <c r="F27" s="41">
        <v>0.12</v>
      </c>
      <c r="G27" s="41">
        <v>-0.94</v>
      </c>
      <c r="H27" s="30">
        <v>-6.69</v>
      </c>
      <c r="I27" s="36">
        <v>-35.700000762939453</v>
      </c>
      <c r="J27" s="20">
        <v>-15.199999809265137</v>
      </c>
    </row>
    <row r="28" spans="2:10" ht="13.5" customHeight="1" x14ac:dyDescent="0.15">
      <c r="B28" s="23" t="s">
        <v>20</v>
      </c>
      <c r="C28" s="34">
        <v>-7.74</v>
      </c>
      <c r="D28" s="28">
        <v>-7.4</v>
      </c>
      <c r="E28" s="34">
        <v>-0.88</v>
      </c>
      <c r="F28" s="39">
        <v>0.11</v>
      </c>
      <c r="G28" s="39">
        <v>-0.98</v>
      </c>
      <c r="H28" s="28">
        <v>-6.7</v>
      </c>
      <c r="I28" s="34">
        <v>-35.799999237060547</v>
      </c>
      <c r="J28" s="18">
        <v>-15.300000190734863</v>
      </c>
    </row>
    <row r="29" spans="2:10" ht="13.5" customHeight="1" x14ac:dyDescent="0.15">
      <c r="B29" s="23" t="s">
        <v>21</v>
      </c>
      <c r="C29" s="34">
        <v>-7.73</v>
      </c>
      <c r="D29" s="28">
        <v>-7.4</v>
      </c>
      <c r="E29" s="34">
        <v>-0.93</v>
      </c>
      <c r="F29" s="39">
        <v>0.09</v>
      </c>
      <c r="G29" s="39">
        <v>-0.98</v>
      </c>
      <c r="H29" s="28">
        <v>-6.72</v>
      </c>
      <c r="I29" s="34">
        <v>-35.700000762939453</v>
      </c>
      <c r="J29" s="18">
        <v>-15.399999618530273</v>
      </c>
    </row>
    <row r="30" spans="2:10" ht="13.5" customHeight="1" x14ac:dyDescent="0.15">
      <c r="B30" s="23" t="s">
        <v>22</v>
      </c>
      <c r="C30" s="34">
        <v>-7.77</v>
      </c>
      <c r="D30" s="28">
        <v>-7.42</v>
      </c>
      <c r="E30" s="34">
        <v>-0.9</v>
      </c>
      <c r="F30" s="39">
        <v>7.0000000000000007E-2</v>
      </c>
      <c r="G30" s="39">
        <v>-1.03</v>
      </c>
      <c r="H30" s="28">
        <v>-6.75</v>
      </c>
      <c r="I30" s="34">
        <v>-35.900001525878906</v>
      </c>
      <c r="J30" s="18">
        <v>-15.399999618530273</v>
      </c>
    </row>
    <row r="31" spans="2:10" ht="13.5" customHeight="1" x14ac:dyDescent="0.15">
      <c r="B31" s="23" t="s">
        <v>23</v>
      </c>
      <c r="C31" s="34">
        <v>-7.73</v>
      </c>
      <c r="D31" s="28">
        <v>-7.41</v>
      </c>
      <c r="E31" s="34">
        <v>-0.85</v>
      </c>
      <c r="F31" s="39">
        <v>0.16</v>
      </c>
      <c r="G31" s="39">
        <v>-0.81</v>
      </c>
      <c r="H31" s="28">
        <v>-6.53</v>
      </c>
      <c r="I31" s="34">
        <v>-35.900001525878906</v>
      </c>
      <c r="J31" s="18">
        <v>-15.5</v>
      </c>
    </row>
    <row r="32" spans="2:10" ht="13.5" customHeight="1" x14ac:dyDescent="0.15">
      <c r="B32" s="23" t="s">
        <v>24</v>
      </c>
      <c r="C32" s="34">
        <v>-7.68</v>
      </c>
      <c r="D32" s="28">
        <v>-7.41</v>
      </c>
      <c r="E32" s="34">
        <v>-0.81</v>
      </c>
      <c r="F32" s="39">
        <v>0.24</v>
      </c>
      <c r="G32" s="39">
        <v>-0.68</v>
      </c>
      <c r="H32" s="28">
        <v>-6.4</v>
      </c>
      <c r="I32" s="34">
        <v>-35.700000762939453</v>
      </c>
      <c r="J32" s="18">
        <v>-15.399999618530273</v>
      </c>
    </row>
    <row r="33" spans="2:13" ht="13.5" customHeight="1" x14ac:dyDescent="0.15">
      <c r="B33" s="25" t="s">
        <v>25</v>
      </c>
      <c r="C33" s="35">
        <v>-7.71</v>
      </c>
      <c r="D33" s="29">
        <v>-7.43</v>
      </c>
      <c r="E33" s="35">
        <v>-0.77</v>
      </c>
      <c r="F33" s="40">
        <v>0.14000000000000001</v>
      </c>
      <c r="G33" s="40">
        <v>-0.88</v>
      </c>
      <c r="H33" s="29">
        <v>-6.57</v>
      </c>
      <c r="I33" s="35">
        <v>-35.900001525878906</v>
      </c>
      <c r="J33" s="19">
        <v>-15.399999618530273</v>
      </c>
    </row>
    <row r="34" spans="2:13" ht="13.5" customHeight="1" x14ac:dyDescent="0.15">
      <c r="B34" s="23" t="s">
        <v>26</v>
      </c>
      <c r="C34" s="34">
        <v>-7.75</v>
      </c>
      <c r="D34" s="28">
        <v>-7.45</v>
      </c>
      <c r="E34" s="34">
        <v>-0.8</v>
      </c>
      <c r="F34" s="39">
        <v>0.11</v>
      </c>
      <c r="G34" s="39">
        <v>-0.93</v>
      </c>
      <c r="H34" s="28">
        <v>-6.65</v>
      </c>
      <c r="I34" s="34">
        <v>-36</v>
      </c>
      <c r="J34" s="18">
        <v>-15.399999618530273</v>
      </c>
    </row>
    <row r="35" spans="2:13" ht="13.5" customHeight="1" x14ac:dyDescent="0.15">
      <c r="B35" s="23" t="s">
        <v>27</v>
      </c>
      <c r="C35" s="34">
        <v>-7.77</v>
      </c>
      <c r="D35" s="28">
        <v>-7.46</v>
      </c>
      <c r="E35" s="34">
        <v>-0.81</v>
      </c>
      <c r="F35" s="39">
        <v>0.1</v>
      </c>
      <c r="G35" s="39">
        <v>-0.94</v>
      </c>
      <c r="H35" s="28">
        <v>-6.65</v>
      </c>
      <c r="I35" s="34">
        <v>-36</v>
      </c>
      <c r="J35" s="18">
        <v>-15.5</v>
      </c>
    </row>
    <row r="36" spans="2:13" ht="13.5" customHeight="1" x14ac:dyDescent="0.15">
      <c r="B36" s="23" t="s">
        <v>28</v>
      </c>
      <c r="C36" s="34">
        <v>-7.77</v>
      </c>
      <c r="D36" s="28">
        <v>-7.47</v>
      </c>
      <c r="E36" s="34">
        <v>-0.81</v>
      </c>
      <c r="F36" s="39">
        <v>0.08</v>
      </c>
      <c r="G36" s="39">
        <v>-1</v>
      </c>
      <c r="H36" s="28">
        <v>-6.68</v>
      </c>
      <c r="I36" s="34">
        <v>-35.900001525878906</v>
      </c>
      <c r="J36" s="18">
        <v>-15.5</v>
      </c>
    </row>
    <row r="37" spans="2:13" ht="13.5" customHeight="1" x14ac:dyDescent="0.15">
      <c r="B37" s="24" t="s">
        <v>53</v>
      </c>
      <c r="C37" s="36">
        <v>-7.76</v>
      </c>
      <c r="D37" s="30">
        <v>-7.47</v>
      </c>
      <c r="E37" s="36">
        <v>-0.86</v>
      </c>
      <c r="F37" s="41">
        <v>0.09</v>
      </c>
      <c r="G37" s="41">
        <v>-0.97</v>
      </c>
      <c r="H37" s="30">
        <v>-6.66</v>
      </c>
      <c r="I37" s="36">
        <v>-35.900001525878906</v>
      </c>
      <c r="J37" s="20">
        <v>-15.5</v>
      </c>
      <c r="M37" s="32"/>
    </row>
    <row r="38" spans="2:13" ht="13.5" customHeight="1" thickBot="1" x14ac:dyDescent="0.2">
      <c r="B38" s="26" t="s">
        <v>52</v>
      </c>
      <c r="C38" s="37">
        <v>-7.73</v>
      </c>
      <c r="D38" s="31">
        <v>-7.46</v>
      </c>
      <c r="E38" s="37">
        <v>-0.83</v>
      </c>
      <c r="F38" s="42">
        <v>0.18</v>
      </c>
      <c r="G38" s="42">
        <v>-0.76</v>
      </c>
      <c r="H38" s="31">
        <v>-6.47</v>
      </c>
      <c r="I38" s="37">
        <v>-35.900001525878906</v>
      </c>
      <c r="J38" s="21">
        <v>-15.600000381469727</v>
      </c>
      <c r="M38" s="32"/>
    </row>
    <row r="39" spans="2:13" ht="13.5" customHeight="1" x14ac:dyDescent="0.15">
      <c r="B39" s="8"/>
    </row>
    <row r="40" spans="2:13" ht="13.5" customHeight="1" x14ac:dyDescent="0.15"/>
    <row r="41" spans="2:13" s="1" customFormat="1" x14ac:dyDescent="0.15">
      <c r="B41" s="5" t="s">
        <v>30</v>
      </c>
      <c r="C41" s="5">
        <f t="shared" ref="C41:J41" si="0">COUNT(C8:C39)</f>
        <v>31</v>
      </c>
      <c r="D41" s="5">
        <f t="shared" si="0"/>
        <v>31</v>
      </c>
      <c r="E41" s="5">
        <f t="shared" si="0"/>
        <v>31</v>
      </c>
      <c r="F41" s="5">
        <f t="shared" si="0"/>
        <v>31</v>
      </c>
      <c r="G41" s="5">
        <f t="shared" si="0"/>
        <v>31</v>
      </c>
      <c r="H41" s="5">
        <f t="shared" si="0"/>
        <v>31</v>
      </c>
      <c r="I41" s="5">
        <f t="shared" si="0"/>
        <v>31</v>
      </c>
      <c r="J41" s="5">
        <f t="shared" si="0"/>
        <v>31</v>
      </c>
    </row>
    <row r="42" spans="2:13" s="1" customFormat="1" x14ac:dyDescent="0.15">
      <c r="B42" s="5" t="s">
        <v>41</v>
      </c>
      <c r="C42" s="7">
        <f t="shared" ref="C42:J42" si="1">IF(C41=0,"----",INT(SUM(C8:C39)/C41*100+0.5)/100)</f>
        <v>-7.75</v>
      </c>
      <c r="D42" s="7">
        <f t="shared" si="1"/>
        <v>-7.41</v>
      </c>
      <c r="E42" s="7">
        <f t="shared" si="1"/>
        <v>-0.82</v>
      </c>
      <c r="F42" s="7">
        <f t="shared" si="1"/>
        <v>0.15</v>
      </c>
      <c r="G42" s="7">
        <f t="shared" si="1"/>
        <v>-0.84</v>
      </c>
      <c r="H42" s="7">
        <f t="shared" si="1"/>
        <v>-6.58</v>
      </c>
      <c r="I42" s="7">
        <f t="shared" si="1"/>
        <v>-35.619999999999997</v>
      </c>
      <c r="J42" s="7">
        <f t="shared" si="1"/>
        <v>-15.15</v>
      </c>
    </row>
    <row r="43" spans="2:13" s="1" customFormat="1" x14ac:dyDescent="0.15">
      <c r="B43" s="5" t="s">
        <v>51</v>
      </c>
      <c r="C43" s="7">
        <f t="shared" ref="C43:J43" si="2">MAX(C8:C38)</f>
        <v>-7.65</v>
      </c>
      <c r="D43" s="7">
        <f t="shared" si="2"/>
        <v>-7.34</v>
      </c>
      <c r="E43" s="7">
        <f t="shared" si="2"/>
        <v>-0.7</v>
      </c>
      <c r="F43" s="7">
        <f t="shared" si="2"/>
        <v>0.28000000000000003</v>
      </c>
      <c r="G43" s="7">
        <f t="shared" si="2"/>
        <v>-0.54</v>
      </c>
      <c r="H43" s="7">
        <f t="shared" si="2"/>
        <v>-6.31</v>
      </c>
      <c r="I43" s="7">
        <f t="shared" si="2"/>
        <v>-35.200000762939453</v>
      </c>
      <c r="J43" s="7">
        <f t="shared" si="2"/>
        <v>-14.800000190734863</v>
      </c>
    </row>
    <row r="44" spans="2:13" x14ac:dyDescent="0.15">
      <c r="B44" s="48" t="s">
        <v>50</v>
      </c>
      <c r="C44" s="7">
        <f t="shared" ref="C44:J44" si="3">MIN(C8:C38)</f>
        <v>-7.96</v>
      </c>
      <c r="D44" s="7">
        <f t="shared" si="3"/>
        <v>-7.58</v>
      </c>
      <c r="E44" s="7">
        <f t="shared" si="3"/>
        <v>-0.97</v>
      </c>
      <c r="F44" s="7">
        <f t="shared" si="3"/>
        <v>0.06</v>
      </c>
      <c r="G44" s="7">
        <f t="shared" si="3"/>
        <v>-1.04</v>
      </c>
      <c r="H44" s="7">
        <f t="shared" si="3"/>
        <v>-6.78</v>
      </c>
      <c r="I44" s="7">
        <f t="shared" si="3"/>
        <v>-36</v>
      </c>
      <c r="J44" s="7">
        <f t="shared" si="3"/>
        <v>-15.600000381469727</v>
      </c>
    </row>
  </sheetData>
  <mergeCells count="5">
    <mergeCell ref="B1:J1"/>
    <mergeCell ref="I2:J2"/>
    <mergeCell ref="C5:D5"/>
    <mergeCell ref="E5:H5"/>
    <mergeCell ref="I5:J5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0CED-9BD8-460F-92FF-AC91F046CA63}">
  <sheetPr>
    <pageSetUpPr fitToPage="1"/>
  </sheetPr>
  <dimension ref="B1:M43"/>
  <sheetViews>
    <sheetView zoomScaleNormal="100" workbookViewId="0">
      <selection activeCell="L30" sqref="L30"/>
    </sheetView>
  </sheetViews>
  <sheetFormatPr defaultRowHeight="13.5" x14ac:dyDescent="0.15"/>
  <cols>
    <col min="1" max="1" width="1.625" style="4" customWidth="1"/>
    <col min="2" max="2" width="9.75" style="4" customWidth="1"/>
    <col min="3" max="3" width="9.75" style="6" customWidth="1"/>
    <col min="4" max="10" width="10.75" style="6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56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2"/>
      <c r="D2" s="2"/>
      <c r="E2" s="2"/>
      <c r="F2" s="2"/>
      <c r="G2" s="2"/>
      <c r="H2" s="2"/>
      <c r="I2" s="51"/>
      <c r="J2" s="52"/>
    </row>
    <row r="3" spans="2:13" s="1" customFormat="1" x14ac:dyDescent="0.15">
      <c r="C3" s="2"/>
      <c r="D3" s="2"/>
      <c r="E3" s="2"/>
      <c r="F3" s="2"/>
      <c r="G3" s="2"/>
      <c r="H3" s="2"/>
      <c r="I3" s="3" t="s">
        <v>43</v>
      </c>
      <c r="J3" s="9" t="s">
        <v>44</v>
      </c>
    </row>
    <row r="4" spans="2:13" s="1" customFormat="1" ht="14.25" thickBot="1" x14ac:dyDescent="0.2">
      <c r="C4" s="2"/>
      <c r="D4" s="2"/>
      <c r="E4" s="2"/>
      <c r="F4" s="2"/>
      <c r="G4" s="2"/>
      <c r="H4" s="2"/>
      <c r="I4" s="2"/>
      <c r="J4" s="2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-7.69</v>
      </c>
      <c r="D8" s="27">
        <v>-7.46</v>
      </c>
      <c r="E8" s="33">
        <v>-0.73</v>
      </c>
      <c r="F8" s="38">
        <v>0.22</v>
      </c>
      <c r="G8" s="38">
        <v>-0.66</v>
      </c>
      <c r="H8" s="27">
        <v>-6.37</v>
      </c>
      <c r="I8" s="33">
        <v>-35.799999237060547</v>
      </c>
      <c r="J8" s="17">
        <v>-15.800000190734863</v>
      </c>
    </row>
    <row r="9" spans="2:13" ht="13.5" customHeight="1" x14ac:dyDescent="0.15">
      <c r="B9" s="23" t="s">
        <v>1</v>
      </c>
      <c r="C9" s="34">
        <v>-7.72</v>
      </c>
      <c r="D9" s="28">
        <v>-7.48</v>
      </c>
      <c r="E9" s="34">
        <v>-0.66</v>
      </c>
      <c r="F9" s="39">
        <v>0.13</v>
      </c>
      <c r="G9" s="39">
        <v>-0.87</v>
      </c>
      <c r="H9" s="28">
        <v>-6.55</v>
      </c>
      <c r="I9" s="34">
        <v>-35.900001525878906</v>
      </c>
      <c r="J9" s="18">
        <v>-15.800000190734863</v>
      </c>
    </row>
    <row r="10" spans="2:13" ht="13.5" customHeight="1" x14ac:dyDescent="0.15">
      <c r="B10" s="23" t="s">
        <v>2</v>
      </c>
      <c r="C10" s="34">
        <v>-7.71</v>
      </c>
      <c r="D10" s="28">
        <v>-7.49</v>
      </c>
      <c r="E10" s="34">
        <v>-0.77</v>
      </c>
      <c r="F10" s="39">
        <v>0.13</v>
      </c>
      <c r="G10" s="39">
        <v>-0.88</v>
      </c>
      <c r="H10" s="28">
        <v>-6.58</v>
      </c>
      <c r="I10" s="34">
        <v>-35.900001525878906</v>
      </c>
      <c r="J10" s="18">
        <v>-15.800000190734863</v>
      </c>
    </row>
    <row r="11" spans="2:13" ht="13.5" customHeight="1" x14ac:dyDescent="0.15">
      <c r="B11" s="23" t="s">
        <v>3</v>
      </c>
      <c r="C11" s="34">
        <v>-7.73</v>
      </c>
      <c r="D11" s="28">
        <v>-7.5</v>
      </c>
      <c r="E11" s="34">
        <v>-0.84</v>
      </c>
      <c r="F11" s="39">
        <v>0.13</v>
      </c>
      <c r="G11" s="39">
        <v>-0.88</v>
      </c>
      <c r="H11" s="28">
        <v>-6.59</v>
      </c>
      <c r="I11" s="34">
        <v>-36</v>
      </c>
      <c r="J11" s="18">
        <v>-15.699999809265137</v>
      </c>
      <c r="M11" s="32"/>
    </row>
    <row r="12" spans="2:13" ht="13.5" customHeight="1" x14ac:dyDescent="0.15">
      <c r="B12" s="24" t="s">
        <v>4</v>
      </c>
      <c r="C12" s="34">
        <v>-7.78</v>
      </c>
      <c r="D12" s="28">
        <v>-7.51</v>
      </c>
      <c r="E12" s="34">
        <v>-0.89</v>
      </c>
      <c r="F12" s="39">
        <v>0.1</v>
      </c>
      <c r="G12" s="39">
        <v>-0.94</v>
      </c>
      <c r="H12" s="28">
        <v>-6.65</v>
      </c>
      <c r="I12" s="34">
        <v>-36.099998474121094</v>
      </c>
      <c r="J12" s="18">
        <v>-15.600000381469727</v>
      </c>
    </row>
    <row r="13" spans="2:13" ht="13.5" customHeight="1" x14ac:dyDescent="0.15">
      <c r="B13" s="23" t="s">
        <v>5</v>
      </c>
      <c r="C13" s="35">
        <v>-7.79</v>
      </c>
      <c r="D13" s="29">
        <v>-7.52</v>
      </c>
      <c r="E13" s="35">
        <v>-0.89</v>
      </c>
      <c r="F13" s="40">
        <v>0.08</v>
      </c>
      <c r="G13" s="40">
        <v>-0.96</v>
      </c>
      <c r="H13" s="29">
        <v>-6.66</v>
      </c>
      <c r="I13" s="35">
        <v>-36.099998474121094</v>
      </c>
      <c r="J13" s="19">
        <v>-15.699999809265137</v>
      </c>
    </row>
    <row r="14" spans="2:13" ht="13.5" customHeight="1" x14ac:dyDescent="0.15">
      <c r="B14" s="23" t="s">
        <v>6</v>
      </c>
      <c r="C14" s="34">
        <v>-7.78</v>
      </c>
      <c r="D14" s="28">
        <v>-7.5</v>
      </c>
      <c r="E14" s="34">
        <v>-0.86</v>
      </c>
      <c r="F14" s="39">
        <v>0.17</v>
      </c>
      <c r="G14" s="39">
        <v>-0.76</v>
      </c>
      <c r="H14" s="28">
        <v>-6.49</v>
      </c>
      <c r="I14" s="34">
        <v>-36</v>
      </c>
      <c r="J14" s="18">
        <v>-15.699999809265137</v>
      </c>
    </row>
    <row r="15" spans="2:13" ht="13.5" customHeight="1" x14ac:dyDescent="0.15">
      <c r="B15" s="23" t="s">
        <v>7</v>
      </c>
      <c r="C15" s="34">
        <v>-7.74</v>
      </c>
      <c r="D15" s="28">
        <v>-7.5</v>
      </c>
      <c r="E15" s="34">
        <v>-0.75</v>
      </c>
      <c r="F15" s="39">
        <v>0.22</v>
      </c>
      <c r="G15" s="39">
        <v>-0.63</v>
      </c>
      <c r="H15" s="28">
        <v>-6.37</v>
      </c>
      <c r="I15" s="34">
        <v>-35.900001525878906</v>
      </c>
      <c r="J15" s="18">
        <v>-15.699999809265137</v>
      </c>
    </row>
    <row r="16" spans="2:13" ht="13.5" customHeight="1" x14ac:dyDescent="0.15">
      <c r="B16" s="23" t="s">
        <v>8</v>
      </c>
      <c r="C16" s="34">
        <v>-7.76</v>
      </c>
      <c r="D16" s="28">
        <v>-7.52</v>
      </c>
      <c r="E16" s="34">
        <v>-0.68</v>
      </c>
      <c r="F16" s="39">
        <v>0.14000000000000001</v>
      </c>
      <c r="G16" s="39">
        <v>-0.82</v>
      </c>
      <c r="H16" s="28">
        <v>-6.54</v>
      </c>
      <c r="I16" s="34">
        <v>-35.900001525878906</v>
      </c>
      <c r="J16" s="18">
        <v>-15.699999809265137</v>
      </c>
    </row>
    <row r="17" spans="2:10" ht="13.5" customHeight="1" x14ac:dyDescent="0.15">
      <c r="B17" s="24" t="s">
        <v>9</v>
      </c>
      <c r="C17" s="36">
        <v>-7.76</v>
      </c>
      <c r="D17" s="30">
        <v>-7.53</v>
      </c>
      <c r="E17" s="36">
        <v>-0.74</v>
      </c>
      <c r="F17" s="41">
        <v>0.13</v>
      </c>
      <c r="G17" s="41">
        <v>-0.82</v>
      </c>
      <c r="H17" s="30">
        <v>-6.58</v>
      </c>
      <c r="I17" s="36">
        <v>-36</v>
      </c>
      <c r="J17" s="20">
        <v>-15.699999809265137</v>
      </c>
    </row>
    <row r="18" spans="2:10" ht="13.5" customHeight="1" x14ac:dyDescent="0.15">
      <c r="B18" s="23" t="s">
        <v>10</v>
      </c>
      <c r="C18" s="34">
        <v>-7.76</v>
      </c>
      <c r="D18" s="28">
        <v>-7.53</v>
      </c>
      <c r="E18" s="34">
        <v>-0.79</v>
      </c>
      <c r="F18" s="39">
        <v>0.16</v>
      </c>
      <c r="G18" s="39">
        <v>-0.8</v>
      </c>
      <c r="H18" s="28">
        <v>-6.55</v>
      </c>
      <c r="I18" s="34">
        <v>-36</v>
      </c>
      <c r="J18" s="18">
        <v>-15.600000381469727</v>
      </c>
    </row>
    <row r="19" spans="2:10" ht="13.5" customHeight="1" x14ac:dyDescent="0.15">
      <c r="B19" s="23" t="s">
        <v>11</v>
      </c>
      <c r="C19" s="34">
        <v>-7.78</v>
      </c>
      <c r="D19" s="28">
        <v>-7.53</v>
      </c>
      <c r="E19" s="34">
        <v>-0.77</v>
      </c>
      <c r="F19" s="39">
        <v>0.14000000000000001</v>
      </c>
      <c r="G19" s="39">
        <v>-0.83</v>
      </c>
      <c r="H19" s="28">
        <v>-6.58</v>
      </c>
      <c r="I19" s="34">
        <v>-36.099998474121094</v>
      </c>
      <c r="J19" s="18">
        <v>-15.600000381469727</v>
      </c>
    </row>
    <row r="20" spans="2:10" ht="13.5" customHeight="1" x14ac:dyDescent="0.15">
      <c r="B20" s="23" t="s">
        <v>12</v>
      </c>
      <c r="C20" s="34">
        <v>-7.8</v>
      </c>
      <c r="D20" s="28">
        <v>-7.54</v>
      </c>
      <c r="E20" s="34">
        <v>-0.8</v>
      </c>
      <c r="F20" s="39">
        <v>0.13</v>
      </c>
      <c r="G20" s="39">
        <v>-0.84</v>
      </c>
      <c r="H20" s="28">
        <v>-6.58</v>
      </c>
      <c r="I20" s="34">
        <v>-36.099998474121094</v>
      </c>
      <c r="J20" s="18">
        <v>-15.600000381469727</v>
      </c>
    </row>
    <row r="21" spans="2:10" ht="13.5" customHeight="1" x14ac:dyDescent="0.15">
      <c r="B21" s="23" t="s">
        <v>13</v>
      </c>
      <c r="C21" s="34">
        <v>-7.74</v>
      </c>
      <c r="D21" s="28">
        <v>-7.51</v>
      </c>
      <c r="E21" s="34">
        <v>-0.69</v>
      </c>
      <c r="F21" s="39">
        <v>0.24</v>
      </c>
      <c r="G21" s="39">
        <v>-0.59</v>
      </c>
      <c r="H21" s="28">
        <v>-6.36</v>
      </c>
      <c r="I21" s="34">
        <v>-36</v>
      </c>
      <c r="J21" s="18">
        <v>-15.600000381469727</v>
      </c>
    </row>
    <row r="22" spans="2:10" ht="13.5" customHeight="1" x14ac:dyDescent="0.15">
      <c r="B22" s="23" t="s">
        <v>14</v>
      </c>
      <c r="C22" s="34">
        <v>-7.67</v>
      </c>
      <c r="D22" s="28">
        <v>-7.48</v>
      </c>
      <c r="E22" s="34">
        <v>-0.6</v>
      </c>
      <c r="F22" s="39">
        <v>0.34</v>
      </c>
      <c r="G22" s="39">
        <v>-0.39</v>
      </c>
      <c r="H22" s="28">
        <v>-6.18</v>
      </c>
      <c r="I22" s="34">
        <v>-35.900001525878906</v>
      </c>
      <c r="J22" s="18">
        <v>-15.5</v>
      </c>
    </row>
    <row r="23" spans="2:10" ht="13.5" customHeight="1" x14ac:dyDescent="0.15">
      <c r="B23" s="25" t="s">
        <v>15</v>
      </c>
      <c r="C23" s="35">
        <v>-7.69</v>
      </c>
      <c r="D23" s="29">
        <v>-7.48</v>
      </c>
      <c r="E23" s="35">
        <v>-0.68</v>
      </c>
      <c r="F23" s="40">
        <v>0.26</v>
      </c>
      <c r="G23" s="40">
        <v>-0.56999999999999995</v>
      </c>
      <c r="H23" s="29">
        <v>-6.32</v>
      </c>
      <c r="I23" s="35">
        <v>-36</v>
      </c>
      <c r="J23" s="19">
        <v>-15.199999809265137</v>
      </c>
    </row>
    <row r="24" spans="2:10" ht="13.5" customHeight="1" x14ac:dyDescent="0.15">
      <c r="B24" s="23" t="s">
        <v>16</v>
      </c>
      <c r="C24" s="34">
        <v>-7.74</v>
      </c>
      <c r="D24" s="28">
        <v>-7.49</v>
      </c>
      <c r="E24" s="34">
        <v>-0.74</v>
      </c>
      <c r="F24" s="39">
        <v>0.2</v>
      </c>
      <c r="G24" s="39">
        <v>-0.71</v>
      </c>
      <c r="H24" s="28">
        <v>-6.46</v>
      </c>
      <c r="I24" s="34">
        <v>-36</v>
      </c>
      <c r="J24" s="18">
        <v>-15.199999809265137</v>
      </c>
    </row>
    <row r="25" spans="2:10" ht="13.5" customHeight="1" x14ac:dyDescent="0.15">
      <c r="B25" s="23" t="s">
        <v>17</v>
      </c>
      <c r="C25" s="34">
        <v>-7.77</v>
      </c>
      <c r="D25" s="28">
        <v>-7.49</v>
      </c>
      <c r="E25" s="34">
        <v>-0.79</v>
      </c>
      <c r="F25" s="39">
        <v>0.16</v>
      </c>
      <c r="G25" s="39">
        <v>-0.78</v>
      </c>
      <c r="H25" s="28">
        <v>-6.53</v>
      </c>
      <c r="I25" s="34">
        <v>-36</v>
      </c>
      <c r="J25" s="18">
        <v>-15.300000190734863</v>
      </c>
    </row>
    <row r="26" spans="2:10" ht="13.5" customHeight="1" x14ac:dyDescent="0.15">
      <c r="B26" s="23" t="s">
        <v>18</v>
      </c>
      <c r="C26" s="34">
        <v>-7.8</v>
      </c>
      <c r="D26" s="28">
        <v>-7.5</v>
      </c>
      <c r="E26" s="34">
        <v>-0.83</v>
      </c>
      <c r="F26" s="39">
        <v>0.13</v>
      </c>
      <c r="G26" s="39">
        <v>-0.84</v>
      </c>
      <c r="H26" s="28">
        <v>-6.6</v>
      </c>
      <c r="I26" s="34">
        <v>-35.900001525878906</v>
      </c>
      <c r="J26" s="18">
        <v>-15.399999618530273</v>
      </c>
    </row>
    <row r="27" spans="2:10" ht="13.5" customHeight="1" x14ac:dyDescent="0.15">
      <c r="B27" s="24" t="s">
        <v>19</v>
      </c>
      <c r="C27" s="36">
        <v>-7.8</v>
      </c>
      <c r="D27" s="30">
        <v>-7.5</v>
      </c>
      <c r="E27" s="36">
        <v>-0.84</v>
      </c>
      <c r="F27" s="41">
        <v>0.14000000000000001</v>
      </c>
      <c r="G27" s="41">
        <v>-0.82</v>
      </c>
      <c r="H27" s="30">
        <v>-6.57</v>
      </c>
      <c r="I27" s="36">
        <v>-35.900001525878906</v>
      </c>
      <c r="J27" s="20">
        <v>-15.399999618530273</v>
      </c>
    </row>
    <row r="28" spans="2:10" ht="13.5" customHeight="1" x14ac:dyDescent="0.15">
      <c r="B28" s="23" t="s">
        <v>20</v>
      </c>
      <c r="C28" s="34">
        <v>-7.76</v>
      </c>
      <c r="D28" s="28">
        <v>-7.47</v>
      </c>
      <c r="E28" s="34">
        <v>-0.74</v>
      </c>
      <c r="F28" s="39">
        <v>0.21</v>
      </c>
      <c r="G28" s="39">
        <v>-0.66</v>
      </c>
      <c r="H28" s="28">
        <v>-6.42</v>
      </c>
      <c r="I28" s="34">
        <v>-36</v>
      </c>
      <c r="J28" s="18">
        <v>-15.5</v>
      </c>
    </row>
    <row r="29" spans="2:10" ht="13.5" customHeight="1" x14ac:dyDescent="0.15">
      <c r="B29" s="23" t="s">
        <v>21</v>
      </c>
      <c r="C29" s="34">
        <v>-7.71</v>
      </c>
      <c r="D29" s="28">
        <v>-7.45</v>
      </c>
      <c r="E29" s="34">
        <v>-0.66</v>
      </c>
      <c r="F29" s="39">
        <v>0.28000000000000003</v>
      </c>
      <c r="G29" s="39">
        <v>-0.52</v>
      </c>
      <c r="H29" s="28">
        <v>-6.28</v>
      </c>
      <c r="I29" s="34">
        <v>-35.799999237060547</v>
      </c>
      <c r="J29" s="18">
        <v>-15.600000381469727</v>
      </c>
    </row>
    <row r="30" spans="2:10" ht="13.5" customHeight="1" x14ac:dyDescent="0.15">
      <c r="B30" s="23" t="s">
        <v>22</v>
      </c>
      <c r="C30" s="34">
        <v>-7.68</v>
      </c>
      <c r="D30" s="28">
        <v>-7.45</v>
      </c>
      <c r="E30" s="34">
        <v>-0.73</v>
      </c>
      <c r="F30" s="39">
        <v>0.28000000000000003</v>
      </c>
      <c r="G30" s="39">
        <v>-0.56999999999999995</v>
      </c>
      <c r="H30" s="28">
        <v>-6.34</v>
      </c>
      <c r="I30" s="34">
        <v>-35.900001525878906</v>
      </c>
      <c r="J30" s="18">
        <v>-15.399999618530273</v>
      </c>
    </row>
    <row r="31" spans="2:10" ht="13.5" customHeight="1" x14ac:dyDescent="0.15">
      <c r="B31" s="23" t="s">
        <v>23</v>
      </c>
      <c r="C31" s="34">
        <v>-7.69</v>
      </c>
      <c r="D31" s="28">
        <v>-7.42</v>
      </c>
      <c r="E31" s="34">
        <v>-0.75</v>
      </c>
      <c r="F31" s="39">
        <v>0.23</v>
      </c>
      <c r="G31" s="39">
        <v>-0.67</v>
      </c>
      <c r="H31" s="28">
        <v>-6.43</v>
      </c>
      <c r="I31" s="34">
        <v>-35.900001525878906</v>
      </c>
      <c r="J31" s="18">
        <v>-15.300000190734863</v>
      </c>
    </row>
    <row r="32" spans="2:10" ht="13.5" customHeight="1" x14ac:dyDescent="0.15">
      <c r="B32" s="23" t="s">
        <v>24</v>
      </c>
      <c r="C32" s="34">
        <v>-7.69</v>
      </c>
      <c r="D32" s="28">
        <v>-7.39</v>
      </c>
      <c r="E32" s="34">
        <v>-0.77</v>
      </c>
      <c r="F32" s="39">
        <v>0.21</v>
      </c>
      <c r="G32" s="39">
        <v>-0.7</v>
      </c>
      <c r="H32" s="28">
        <v>-6.47</v>
      </c>
      <c r="I32" s="34">
        <v>-35.799999237060547</v>
      </c>
      <c r="J32" s="18">
        <v>-15.300000190734863</v>
      </c>
    </row>
    <row r="33" spans="2:10" ht="13.5" customHeight="1" x14ac:dyDescent="0.15">
      <c r="B33" s="25" t="s">
        <v>25</v>
      </c>
      <c r="C33" s="35">
        <v>-7.67</v>
      </c>
      <c r="D33" s="29">
        <v>-7.37</v>
      </c>
      <c r="E33" s="35">
        <v>-0.75</v>
      </c>
      <c r="F33" s="40">
        <v>0.24</v>
      </c>
      <c r="G33" s="40">
        <v>-0.68</v>
      </c>
      <c r="H33" s="29">
        <v>-6.45</v>
      </c>
      <c r="I33" s="35">
        <v>-35.700000762939453</v>
      </c>
      <c r="J33" s="19">
        <v>-15.300000190734863</v>
      </c>
    </row>
    <row r="34" spans="2:10" ht="13.5" customHeight="1" x14ac:dyDescent="0.15">
      <c r="B34" s="23" t="s">
        <v>26</v>
      </c>
      <c r="C34" s="34">
        <v>-7.65</v>
      </c>
      <c r="D34" s="28">
        <v>-7.34</v>
      </c>
      <c r="E34" s="34">
        <v>-0.73</v>
      </c>
      <c r="F34" s="39">
        <v>0.24</v>
      </c>
      <c r="G34" s="39">
        <v>-0.68</v>
      </c>
      <c r="H34" s="28">
        <v>-6.42</v>
      </c>
      <c r="I34" s="34">
        <v>-35.599998474121094</v>
      </c>
      <c r="J34" s="18">
        <v>-15.199999809265137</v>
      </c>
    </row>
    <row r="35" spans="2:10" ht="13.5" customHeight="1" x14ac:dyDescent="0.15">
      <c r="B35" s="23" t="s">
        <v>27</v>
      </c>
      <c r="C35" s="34">
        <v>-7.63</v>
      </c>
      <c r="D35" s="28">
        <v>-7.28</v>
      </c>
      <c r="E35" s="34">
        <v>-0.65</v>
      </c>
      <c r="F35" s="39">
        <v>0.28000000000000003</v>
      </c>
      <c r="G35" s="39">
        <v>-0.56000000000000005</v>
      </c>
      <c r="H35" s="28">
        <v>-6.32</v>
      </c>
      <c r="I35" s="34">
        <v>-35.299999237060547</v>
      </c>
      <c r="J35" s="18">
        <v>-15.199999809265137</v>
      </c>
    </row>
    <row r="36" spans="2:10" ht="13.5" customHeight="1" x14ac:dyDescent="0.15">
      <c r="B36" s="23" t="s">
        <v>28</v>
      </c>
      <c r="C36" s="34">
        <v>-7.6</v>
      </c>
      <c r="D36" s="28">
        <v>-7.24</v>
      </c>
      <c r="E36" s="34">
        <v>-0.61</v>
      </c>
      <c r="F36" s="39">
        <v>0.3</v>
      </c>
      <c r="G36" s="39">
        <v>-0.53</v>
      </c>
      <c r="H36" s="28">
        <v>-6.26</v>
      </c>
      <c r="I36" s="34">
        <v>-35</v>
      </c>
      <c r="J36" s="18">
        <v>-15.300000190734863</v>
      </c>
    </row>
    <row r="37" spans="2:10" ht="13.5" customHeight="1" thickBot="1" x14ac:dyDescent="0.2">
      <c r="B37" s="26" t="s">
        <v>29</v>
      </c>
      <c r="C37" s="37">
        <v>-7.62</v>
      </c>
      <c r="D37" s="31">
        <v>-7.25</v>
      </c>
      <c r="E37" s="37">
        <v>-0.71</v>
      </c>
      <c r="F37" s="42">
        <v>0.22</v>
      </c>
      <c r="G37" s="42">
        <v>-0.67</v>
      </c>
      <c r="H37" s="31">
        <v>-6.4</v>
      </c>
      <c r="I37" s="37">
        <v>-35</v>
      </c>
      <c r="J37" s="21">
        <v>-15.399999618530273</v>
      </c>
    </row>
    <row r="38" spans="2:10" ht="13.5" customHeight="1" x14ac:dyDescent="0.15">
      <c r="B38" s="8"/>
    </row>
    <row r="39" spans="2:10" ht="13.5" customHeight="1" x14ac:dyDescent="0.15"/>
    <row r="40" spans="2:10" s="1" customFormat="1" x14ac:dyDescent="0.15">
      <c r="B40" s="5" t="s">
        <v>30</v>
      </c>
      <c r="C40" s="5">
        <f t="shared" ref="C40:J40" si="0">COUNT(C8:C38)</f>
        <v>30</v>
      </c>
      <c r="D40" s="5">
        <f t="shared" si="0"/>
        <v>30</v>
      </c>
      <c r="E40" s="5">
        <f t="shared" si="0"/>
        <v>30</v>
      </c>
      <c r="F40" s="5">
        <f t="shared" si="0"/>
        <v>30</v>
      </c>
      <c r="G40" s="5">
        <f t="shared" si="0"/>
        <v>30</v>
      </c>
      <c r="H40" s="5">
        <f t="shared" si="0"/>
        <v>30</v>
      </c>
      <c r="I40" s="5">
        <f t="shared" si="0"/>
        <v>30</v>
      </c>
      <c r="J40" s="5">
        <f t="shared" si="0"/>
        <v>30</v>
      </c>
    </row>
    <row r="41" spans="2:10" s="1" customFormat="1" x14ac:dyDescent="0.15">
      <c r="B41" s="5" t="s">
        <v>41</v>
      </c>
      <c r="C41" s="7">
        <f t="shared" ref="C41:J41" si="1">IF(C40=0,"----",INT(SUM(C8:C38)/C40*100+0.5)/100)</f>
        <v>-7.72</v>
      </c>
      <c r="D41" s="7">
        <f t="shared" si="1"/>
        <v>-7.46</v>
      </c>
      <c r="E41" s="7">
        <f t="shared" si="1"/>
        <v>-0.75</v>
      </c>
      <c r="F41" s="7">
        <f t="shared" si="1"/>
        <v>0.19</v>
      </c>
      <c r="G41" s="7">
        <f t="shared" si="1"/>
        <v>-0.72</v>
      </c>
      <c r="H41" s="7">
        <f t="shared" si="1"/>
        <v>-6.46</v>
      </c>
      <c r="I41" s="7">
        <f t="shared" si="1"/>
        <v>-35.85</v>
      </c>
      <c r="J41" s="7">
        <f t="shared" si="1"/>
        <v>-15.5</v>
      </c>
    </row>
    <row r="42" spans="2:10" s="1" customFormat="1" x14ac:dyDescent="0.15">
      <c r="B42" s="5" t="s">
        <v>48</v>
      </c>
      <c r="C42" s="7">
        <f>MAX(C7:C37)</f>
        <v>-7.6</v>
      </c>
      <c r="D42" s="7">
        <f t="shared" ref="D42:J42" si="2">MAX(D7:D37)</f>
        <v>-7.24</v>
      </c>
      <c r="E42" s="7">
        <f t="shared" si="2"/>
        <v>-0.6</v>
      </c>
      <c r="F42" s="7">
        <f t="shared" si="2"/>
        <v>0.34</v>
      </c>
      <c r="G42" s="7">
        <f t="shared" si="2"/>
        <v>-0.39</v>
      </c>
      <c r="H42" s="7">
        <f t="shared" si="2"/>
        <v>-6.18</v>
      </c>
      <c r="I42" s="7">
        <f t="shared" si="2"/>
        <v>-35</v>
      </c>
      <c r="J42" s="7">
        <f t="shared" si="2"/>
        <v>-15.199999809265137</v>
      </c>
    </row>
    <row r="43" spans="2:10" x14ac:dyDescent="0.15">
      <c r="B43" s="45" t="s">
        <v>49</v>
      </c>
      <c r="C43" s="7">
        <f>MIN(C7:C37)</f>
        <v>-7.8</v>
      </c>
      <c r="D43" s="7">
        <f t="shared" ref="D43:J43" si="3">MIN(D7:D37)</f>
        <v>-7.54</v>
      </c>
      <c r="E43" s="7">
        <f t="shared" si="3"/>
        <v>-0.89</v>
      </c>
      <c r="F43" s="7">
        <f t="shared" si="3"/>
        <v>0.08</v>
      </c>
      <c r="G43" s="7">
        <f t="shared" si="3"/>
        <v>-0.96</v>
      </c>
      <c r="H43" s="7">
        <f t="shared" si="3"/>
        <v>-6.66</v>
      </c>
      <c r="I43" s="7">
        <f t="shared" si="3"/>
        <v>-36.099998474121094</v>
      </c>
      <c r="J43" s="7">
        <f t="shared" si="3"/>
        <v>-15.800000190734863</v>
      </c>
    </row>
  </sheetData>
  <mergeCells count="5">
    <mergeCell ref="I2:J2"/>
    <mergeCell ref="C5:D5"/>
    <mergeCell ref="E5:H5"/>
    <mergeCell ref="I5:J5"/>
    <mergeCell ref="B1:J1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6BDF-CC5E-44B6-8325-DF14A60B9DC3}">
  <sheetPr>
    <pageSetUpPr fitToPage="1"/>
  </sheetPr>
  <dimension ref="B1:M44"/>
  <sheetViews>
    <sheetView zoomScaleNormal="100" workbookViewId="0">
      <selection activeCell="K37" sqref="K37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44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57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3"/>
      <c r="D2" s="43"/>
      <c r="E2" s="43"/>
      <c r="F2" s="43"/>
      <c r="G2" s="43"/>
      <c r="H2" s="43"/>
      <c r="I2" s="51"/>
      <c r="J2" s="52"/>
    </row>
    <row r="3" spans="2:13" s="1" customFormat="1" x14ac:dyDescent="0.15">
      <c r="C3" s="43"/>
      <c r="D3" s="43"/>
      <c r="E3" s="43"/>
      <c r="F3" s="43"/>
      <c r="G3" s="43"/>
      <c r="H3" s="43"/>
      <c r="I3" s="3" t="s">
        <v>43</v>
      </c>
      <c r="J3" s="9" t="s">
        <v>44</v>
      </c>
    </row>
    <row r="4" spans="2:13" s="1" customFormat="1" ht="14.25" thickBot="1" x14ac:dyDescent="0.2">
      <c r="C4" s="43"/>
      <c r="D4" s="43"/>
      <c r="E4" s="43"/>
      <c r="F4" s="43"/>
      <c r="G4" s="43"/>
      <c r="H4" s="43"/>
      <c r="I4" s="43"/>
      <c r="J4" s="43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-7.63</v>
      </c>
      <c r="D8" s="27">
        <v>-7.25</v>
      </c>
      <c r="E8" s="33">
        <v>-0.79</v>
      </c>
      <c r="F8" s="38">
        <v>0.16</v>
      </c>
      <c r="G8" s="38">
        <v>-0.83</v>
      </c>
      <c r="H8" s="27">
        <v>-6.56</v>
      </c>
      <c r="I8" s="33">
        <v>-35</v>
      </c>
      <c r="J8" s="17">
        <v>-15.399999618530273</v>
      </c>
    </row>
    <row r="9" spans="2:13" ht="13.5" customHeight="1" x14ac:dyDescent="0.15">
      <c r="B9" s="23" t="s">
        <v>1</v>
      </c>
      <c r="C9" s="34">
        <v>-7.64</v>
      </c>
      <c r="D9" s="28">
        <v>-7.25</v>
      </c>
      <c r="E9" s="34">
        <v>-0.8</v>
      </c>
      <c r="F9" s="39">
        <v>0.15</v>
      </c>
      <c r="G9" s="39">
        <v>-0.85</v>
      </c>
      <c r="H9" s="28">
        <v>-6.59</v>
      </c>
      <c r="I9" s="34">
        <v>-34.900001525878906</v>
      </c>
      <c r="J9" s="18">
        <v>-15.300000190734863</v>
      </c>
    </row>
    <row r="10" spans="2:13" ht="13.5" customHeight="1" x14ac:dyDescent="0.15">
      <c r="B10" s="23" t="s">
        <v>2</v>
      </c>
      <c r="C10" s="34">
        <v>-7.65</v>
      </c>
      <c r="D10" s="28">
        <v>-7.24</v>
      </c>
      <c r="E10" s="34">
        <v>-0.81</v>
      </c>
      <c r="F10" s="39">
        <v>0.15</v>
      </c>
      <c r="G10" s="39">
        <v>-0.88</v>
      </c>
      <c r="H10" s="28">
        <v>-6.6</v>
      </c>
      <c r="I10" s="34">
        <v>-35</v>
      </c>
      <c r="J10" s="18">
        <v>-15.399999618530273</v>
      </c>
    </row>
    <row r="11" spans="2:13" ht="13.5" customHeight="1" x14ac:dyDescent="0.15">
      <c r="B11" s="23" t="s">
        <v>3</v>
      </c>
      <c r="C11" s="34">
        <v>-7.63</v>
      </c>
      <c r="D11" s="28">
        <v>-7.22</v>
      </c>
      <c r="E11" s="34">
        <v>-0.79</v>
      </c>
      <c r="F11" s="39">
        <v>0.17</v>
      </c>
      <c r="G11" s="39">
        <v>-0.83</v>
      </c>
      <c r="H11" s="28">
        <v>-6.56</v>
      </c>
      <c r="I11" s="34">
        <v>-35</v>
      </c>
      <c r="J11" s="18">
        <v>-15.399999618530273</v>
      </c>
      <c r="M11" s="32"/>
    </row>
    <row r="12" spans="2:13" ht="13.5" customHeight="1" x14ac:dyDescent="0.15">
      <c r="B12" s="24" t="s">
        <v>4</v>
      </c>
      <c r="C12" s="34">
        <v>-7.59</v>
      </c>
      <c r="D12" s="28">
        <v>-7.18</v>
      </c>
      <c r="E12" s="34">
        <v>-0.69</v>
      </c>
      <c r="F12" s="39">
        <v>0.27</v>
      </c>
      <c r="G12" s="39">
        <v>-0.62</v>
      </c>
      <c r="H12" s="28">
        <v>-6.36</v>
      </c>
      <c r="I12" s="34">
        <v>-34.900001525878906</v>
      </c>
      <c r="J12" s="18">
        <v>-15.399999618530273</v>
      </c>
    </row>
    <row r="13" spans="2:13" ht="13.5" customHeight="1" x14ac:dyDescent="0.15">
      <c r="B13" s="23" t="s">
        <v>5</v>
      </c>
      <c r="C13" s="35">
        <v>-7.54</v>
      </c>
      <c r="D13" s="29">
        <v>-7.16</v>
      </c>
      <c r="E13" s="35">
        <v>-0.64</v>
      </c>
      <c r="F13" s="40">
        <v>0.31</v>
      </c>
      <c r="G13" s="40">
        <v>-0.5</v>
      </c>
      <c r="H13" s="29">
        <v>-6.25</v>
      </c>
      <c r="I13" s="35">
        <v>-34.799999237060547</v>
      </c>
      <c r="J13" s="19">
        <v>-15.5</v>
      </c>
    </row>
    <row r="14" spans="2:13" ht="13.5" customHeight="1" x14ac:dyDescent="0.15">
      <c r="B14" s="23" t="s">
        <v>6</v>
      </c>
      <c r="C14" s="34">
        <v>-7.56</v>
      </c>
      <c r="D14" s="28">
        <v>-7.18</v>
      </c>
      <c r="E14" s="34">
        <v>-0.72</v>
      </c>
      <c r="F14" s="39">
        <v>0.23</v>
      </c>
      <c r="G14" s="39">
        <v>-0.69</v>
      </c>
      <c r="H14" s="28">
        <v>-6.42</v>
      </c>
      <c r="I14" s="34">
        <v>-34.900001525878906</v>
      </c>
      <c r="J14" s="18">
        <v>-15.5</v>
      </c>
    </row>
    <row r="15" spans="2:13" ht="13.5" customHeight="1" x14ac:dyDescent="0.15">
      <c r="B15" s="23" t="s">
        <v>7</v>
      </c>
      <c r="C15" s="34">
        <v>-7.59</v>
      </c>
      <c r="D15" s="28">
        <v>-7.18</v>
      </c>
      <c r="E15" s="34">
        <v>-0.79</v>
      </c>
      <c r="F15" s="39">
        <v>0.18</v>
      </c>
      <c r="G15" s="39">
        <v>-0.8</v>
      </c>
      <c r="H15" s="28">
        <v>-6.52</v>
      </c>
      <c r="I15" s="34">
        <v>-35.099998474121094</v>
      </c>
      <c r="J15" s="18">
        <v>-15.600000381469727</v>
      </c>
    </row>
    <row r="16" spans="2:13" ht="13.5" customHeight="1" x14ac:dyDescent="0.15">
      <c r="B16" s="23" t="s">
        <v>8</v>
      </c>
      <c r="C16" s="34">
        <v>-7.57</v>
      </c>
      <c r="D16" s="28">
        <v>-7.16</v>
      </c>
      <c r="E16" s="34">
        <v>-0.79</v>
      </c>
      <c r="F16" s="39">
        <v>0.21</v>
      </c>
      <c r="G16" s="39">
        <v>-0.76</v>
      </c>
      <c r="H16" s="28">
        <v>-6.5</v>
      </c>
      <c r="I16" s="34">
        <v>-35</v>
      </c>
      <c r="J16" s="18">
        <v>-15.5</v>
      </c>
    </row>
    <row r="17" spans="2:10" ht="13.5" customHeight="1" x14ac:dyDescent="0.15">
      <c r="B17" s="24" t="s">
        <v>9</v>
      </c>
      <c r="C17" s="36">
        <v>-7.57</v>
      </c>
      <c r="D17" s="30">
        <v>-7.14</v>
      </c>
      <c r="E17" s="36">
        <v>-0.79</v>
      </c>
      <c r="F17" s="41">
        <v>0.19</v>
      </c>
      <c r="G17" s="41">
        <v>-0.8</v>
      </c>
      <c r="H17" s="30">
        <v>-6.53</v>
      </c>
      <c r="I17" s="36">
        <v>-35</v>
      </c>
      <c r="J17" s="20">
        <v>-15.399999618530273</v>
      </c>
    </row>
    <row r="18" spans="2:10" ht="13.5" customHeight="1" x14ac:dyDescent="0.15">
      <c r="B18" s="23" t="s">
        <v>10</v>
      </c>
      <c r="C18" s="34">
        <v>-7.59</v>
      </c>
      <c r="D18" s="28">
        <v>-7.13</v>
      </c>
      <c r="E18" s="34">
        <v>-0.79</v>
      </c>
      <c r="F18" s="39">
        <v>0.18</v>
      </c>
      <c r="G18" s="39">
        <v>-0.83</v>
      </c>
      <c r="H18" s="28">
        <v>-6.56</v>
      </c>
      <c r="I18" s="34">
        <v>-34.900001525878906</v>
      </c>
      <c r="J18" s="18">
        <v>-15.399999618530273</v>
      </c>
    </row>
    <row r="19" spans="2:10" ht="13.5" customHeight="1" x14ac:dyDescent="0.15">
      <c r="B19" s="23" t="s">
        <v>11</v>
      </c>
      <c r="C19" s="34">
        <v>-7.55</v>
      </c>
      <c r="D19" s="28">
        <v>-7.12</v>
      </c>
      <c r="E19" s="34">
        <v>-0.73</v>
      </c>
      <c r="F19" s="39">
        <v>0.23</v>
      </c>
      <c r="G19" s="39">
        <v>-0.66</v>
      </c>
      <c r="H19" s="28">
        <v>-6.41</v>
      </c>
      <c r="I19" s="34">
        <v>-34.700000762939453</v>
      </c>
      <c r="J19" s="18">
        <v>-15.399999618530273</v>
      </c>
    </row>
    <row r="20" spans="2:10" ht="13.5" customHeight="1" x14ac:dyDescent="0.15">
      <c r="B20" s="23" t="s">
        <v>12</v>
      </c>
      <c r="C20" s="34">
        <v>-7.51</v>
      </c>
      <c r="D20" s="28">
        <v>-7.09</v>
      </c>
      <c r="E20" s="34">
        <v>-0.67</v>
      </c>
      <c r="F20" s="39">
        <v>0.28999999999999998</v>
      </c>
      <c r="G20" s="39">
        <v>-0.54</v>
      </c>
      <c r="H20" s="28">
        <v>-6.28</v>
      </c>
      <c r="I20" s="34">
        <v>-34.599998474121094</v>
      </c>
      <c r="J20" s="18">
        <v>-15.5</v>
      </c>
    </row>
    <row r="21" spans="2:10" ht="13.5" customHeight="1" x14ac:dyDescent="0.15">
      <c r="B21" s="23" t="s">
        <v>13</v>
      </c>
      <c r="C21" s="34">
        <v>-7.51</v>
      </c>
      <c r="D21" s="28">
        <v>-7.09</v>
      </c>
      <c r="E21" s="34">
        <v>-0.67</v>
      </c>
      <c r="F21" s="39">
        <v>0.23</v>
      </c>
      <c r="G21" s="39">
        <v>-0.69</v>
      </c>
      <c r="H21" s="28">
        <v>-6.41</v>
      </c>
      <c r="I21" s="34">
        <v>-34.599998474121094</v>
      </c>
      <c r="J21" s="18">
        <v>-15.600000381469727</v>
      </c>
    </row>
    <row r="22" spans="2:10" ht="13.5" customHeight="1" x14ac:dyDescent="0.15">
      <c r="B22" s="23" t="s">
        <v>14</v>
      </c>
      <c r="C22" s="34">
        <v>-7.49</v>
      </c>
      <c r="D22" s="28">
        <v>-7.09</v>
      </c>
      <c r="E22" s="34">
        <v>-0.7</v>
      </c>
      <c r="F22" s="39">
        <v>0.2</v>
      </c>
      <c r="G22" s="39">
        <v>-0.79</v>
      </c>
      <c r="H22" s="28">
        <v>-6.5</v>
      </c>
      <c r="I22" s="34">
        <v>-34.900001525878906</v>
      </c>
      <c r="J22" s="18">
        <v>-15.600000381469727</v>
      </c>
    </row>
    <row r="23" spans="2:10" ht="13.5" customHeight="1" x14ac:dyDescent="0.15">
      <c r="B23" s="25" t="s">
        <v>15</v>
      </c>
      <c r="C23" s="35">
        <v>-7.52</v>
      </c>
      <c r="D23" s="29">
        <v>-7.08</v>
      </c>
      <c r="E23" s="35">
        <v>-0.72</v>
      </c>
      <c r="F23" s="40">
        <v>0.17</v>
      </c>
      <c r="G23" s="40">
        <v>-0.83</v>
      </c>
      <c r="H23" s="29">
        <v>-6.55</v>
      </c>
      <c r="I23" s="35">
        <v>-34.799999237060547</v>
      </c>
      <c r="J23" s="19">
        <v>-15.699999809265137</v>
      </c>
    </row>
    <row r="24" spans="2:10" ht="13.5" customHeight="1" x14ac:dyDescent="0.15">
      <c r="B24" s="23" t="s">
        <v>16</v>
      </c>
      <c r="C24" s="34">
        <v>-7.53</v>
      </c>
      <c r="D24" s="28">
        <v>-7.08</v>
      </c>
      <c r="E24" s="34">
        <v>-0.75</v>
      </c>
      <c r="F24" s="39">
        <v>0.14000000000000001</v>
      </c>
      <c r="G24" s="39">
        <v>-0.88</v>
      </c>
      <c r="H24" s="28">
        <v>-6.61</v>
      </c>
      <c r="I24" s="34">
        <v>-34.900001525878906</v>
      </c>
      <c r="J24" s="18">
        <v>-15.800000190734863</v>
      </c>
    </row>
    <row r="25" spans="2:10" ht="13.5" customHeight="1" x14ac:dyDescent="0.15">
      <c r="B25" s="23" t="s">
        <v>17</v>
      </c>
      <c r="C25" s="34">
        <v>-7.54</v>
      </c>
      <c r="D25" s="28">
        <v>-7.08</v>
      </c>
      <c r="E25" s="34">
        <v>-0.76</v>
      </c>
      <c r="F25" s="39">
        <v>0.14000000000000001</v>
      </c>
      <c r="G25" s="39">
        <v>-0.86</v>
      </c>
      <c r="H25" s="28">
        <v>-6.6</v>
      </c>
      <c r="I25" s="34">
        <v>-34.799999237060547</v>
      </c>
      <c r="J25" s="18">
        <v>-15.699999809265137</v>
      </c>
    </row>
    <row r="26" spans="2:10" ht="13.5" customHeight="1" x14ac:dyDescent="0.15">
      <c r="B26" s="23" t="s">
        <v>18</v>
      </c>
      <c r="C26" s="34">
        <v>-7.51</v>
      </c>
      <c r="D26" s="28">
        <v>-7.07</v>
      </c>
      <c r="E26" s="34">
        <v>-0.68</v>
      </c>
      <c r="F26" s="39">
        <v>0.19</v>
      </c>
      <c r="G26" s="39">
        <v>-0.72</v>
      </c>
      <c r="H26" s="28">
        <v>-6.47</v>
      </c>
      <c r="I26" s="34">
        <v>-34.799999237060547</v>
      </c>
      <c r="J26" s="18">
        <v>-15.800000190734863</v>
      </c>
    </row>
    <row r="27" spans="2:10" ht="13.5" customHeight="1" x14ac:dyDescent="0.15">
      <c r="B27" s="24" t="s">
        <v>19</v>
      </c>
      <c r="C27" s="36">
        <v>-7.46</v>
      </c>
      <c r="D27" s="30">
        <v>-7.05</v>
      </c>
      <c r="E27" s="36">
        <v>-0.61</v>
      </c>
      <c r="F27" s="41">
        <v>0.23</v>
      </c>
      <c r="G27" s="41">
        <v>-0.64</v>
      </c>
      <c r="H27" s="30">
        <v>-6.39</v>
      </c>
      <c r="I27" s="36">
        <v>-34.700000762939453</v>
      </c>
      <c r="J27" s="20">
        <v>-15.800000190734863</v>
      </c>
    </row>
    <row r="28" spans="2:10" ht="13.5" customHeight="1" x14ac:dyDescent="0.15">
      <c r="B28" s="23" t="s">
        <v>20</v>
      </c>
      <c r="C28" s="34">
        <v>-7.46</v>
      </c>
      <c r="D28" s="28">
        <v>-7.03</v>
      </c>
      <c r="E28" s="34">
        <v>-0.68</v>
      </c>
      <c r="F28" s="39">
        <v>0.21</v>
      </c>
      <c r="G28" s="39">
        <v>-0.66</v>
      </c>
      <c r="H28" s="28">
        <v>-6.41</v>
      </c>
      <c r="I28" s="34">
        <v>-34.599998474121094</v>
      </c>
      <c r="J28" s="18">
        <v>-15.800000190734863</v>
      </c>
    </row>
    <row r="29" spans="2:10" ht="13.5" customHeight="1" x14ac:dyDescent="0.15">
      <c r="B29" s="23" t="s">
        <v>21</v>
      </c>
      <c r="C29" s="34">
        <v>-7.47</v>
      </c>
      <c r="D29" s="28">
        <v>-7.03</v>
      </c>
      <c r="E29" s="34">
        <v>-0.73</v>
      </c>
      <c r="F29" s="39">
        <v>0.14000000000000001</v>
      </c>
      <c r="G29" s="39">
        <v>-0.84</v>
      </c>
      <c r="H29" s="28">
        <v>-6.59</v>
      </c>
      <c r="I29" s="34">
        <v>-34.599998474121094</v>
      </c>
      <c r="J29" s="18">
        <v>-15.800000190734863</v>
      </c>
    </row>
    <row r="30" spans="2:10" ht="13.5" customHeight="1" x14ac:dyDescent="0.15">
      <c r="B30" s="23" t="s">
        <v>22</v>
      </c>
      <c r="C30" s="34">
        <v>-7.48</v>
      </c>
      <c r="D30" s="28">
        <v>-7.06</v>
      </c>
      <c r="E30" s="34">
        <v>-0.74</v>
      </c>
      <c r="F30" s="39">
        <v>0.1</v>
      </c>
      <c r="G30" s="39">
        <v>-0.92</v>
      </c>
      <c r="H30" s="28">
        <v>-6.66</v>
      </c>
      <c r="I30" s="34">
        <v>-34.799999237060547</v>
      </c>
      <c r="J30" s="18">
        <v>-15.800000190734863</v>
      </c>
    </row>
    <row r="31" spans="2:10" ht="13.5" customHeight="1" x14ac:dyDescent="0.15">
      <c r="B31" s="23" t="s">
        <v>23</v>
      </c>
      <c r="C31" s="34">
        <v>-7.48</v>
      </c>
      <c r="D31" s="28">
        <v>-7.07</v>
      </c>
      <c r="E31" s="34">
        <v>-0.73</v>
      </c>
      <c r="F31" s="39">
        <v>0.09</v>
      </c>
      <c r="G31" s="39">
        <v>-0.94</v>
      </c>
      <c r="H31" s="28">
        <v>-6.68</v>
      </c>
      <c r="I31" s="34">
        <v>-34.700000762939453</v>
      </c>
      <c r="J31" s="18">
        <v>-15.699999809265137</v>
      </c>
    </row>
    <row r="32" spans="2:10" ht="13.5" customHeight="1" x14ac:dyDescent="0.15">
      <c r="B32" s="23" t="s">
        <v>24</v>
      </c>
      <c r="C32" s="34">
        <v>-7.48</v>
      </c>
      <c r="D32" s="28">
        <v>-7.07</v>
      </c>
      <c r="E32" s="34">
        <v>-0.72</v>
      </c>
      <c r="F32" s="39">
        <v>0.09</v>
      </c>
      <c r="G32" s="39">
        <v>-0.96</v>
      </c>
      <c r="H32" s="28">
        <v>-6.68</v>
      </c>
      <c r="I32" s="34">
        <v>-34.599998474121094</v>
      </c>
      <c r="J32" s="18">
        <v>-15.699999809265137</v>
      </c>
    </row>
    <row r="33" spans="2:13" ht="13.5" customHeight="1" x14ac:dyDescent="0.15">
      <c r="B33" s="25" t="s">
        <v>25</v>
      </c>
      <c r="C33" s="35">
        <v>-7.44</v>
      </c>
      <c r="D33" s="29">
        <v>-7.07</v>
      </c>
      <c r="E33" s="35">
        <v>-0.63</v>
      </c>
      <c r="F33" s="40">
        <v>0.17</v>
      </c>
      <c r="G33" s="40">
        <v>-0.74</v>
      </c>
      <c r="H33" s="29">
        <v>-6.5</v>
      </c>
      <c r="I33" s="35">
        <v>-34.700000762939453</v>
      </c>
      <c r="J33" s="19">
        <v>-15.699999809265137</v>
      </c>
    </row>
    <row r="34" spans="2:13" ht="13.5" customHeight="1" x14ac:dyDescent="0.15">
      <c r="B34" s="23" t="s">
        <v>26</v>
      </c>
      <c r="C34" s="34">
        <v>-7.39</v>
      </c>
      <c r="D34" s="28">
        <v>-7.03</v>
      </c>
      <c r="E34" s="34">
        <v>-0.57999999999999996</v>
      </c>
      <c r="F34" s="39">
        <v>0.23</v>
      </c>
      <c r="G34" s="39">
        <v>-0.59</v>
      </c>
      <c r="H34" s="28">
        <v>-6.38</v>
      </c>
      <c r="I34" s="34">
        <v>-34.5</v>
      </c>
      <c r="J34" s="18">
        <v>-15.699999809265137</v>
      </c>
    </row>
    <row r="35" spans="2:13" ht="13.5" customHeight="1" x14ac:dyDescent="0.15">
      <c r="B35" s="23" t="s">
        <v>27</v>
      </c>
      <c r="C35" s="34">
        <v>-7.4</v>
      </c>
      <c r="D35" s="28">
        <v>-7.02</v>
      </c>
      <c r="E35" s="34">
        <v>-0.66</v>
      </c>
      <c r="F35" s="39">
        <v>0.18</v>
      </c>
      <c r="G35" s="39">
        <v>-0.73</v>
      </c>
      <c r="H35" s="28">
        <v>-6.5</v>
      </c>
      <c r="I35" s="34">
        <v>-34.599998474121094</v>
      </c>
      <c r="J35" s="18">
        <v>-15.600000381469727</v>
      </c>
    </row>
    <row r="36" spans="2:13" ht="13.5" customHeight="1" x14ac:dyDescent="0.15">
      <c r="B36" s="23" t="s">
        <v>28</v>
      </c>
      <c r="C36" s="34">
        <v>-7.39</v>
      </c>
      <c r="D36" s="28">
        <v>-7.04</v>
      </c>
      <c r="E36" s="34">
        <v>-0.69</v>
      </c>
      <c r="F36" s="39">
        <v>0.12</v>
      </c>
      <c r="G36" s="39">
        <v>-0.89</v>
      </c>
      <c r="H36" s="28">
        <v>-6.62</v>
      </c>
      <c r="I36" s="34">
        <v>-34.599998474121094</v>
      </c>
      <c r="J36" s="18">
        <v>-15.5</v>
      </c>
    </row>
    <row r="37" spans="2:13" ht="13.5" customHeight="1" x14ac:dyDescent="0.15">
      <c r="B37" s="24" t="s">
        <v>53</v>
      </c>
      <c r="C37" s="36">
        <v>-7.38</v>
      </c>
      <c r="D37" s="30">
        <v>-7.04</v>
      </c>
      <c r="E37" s="36">
        <v>-0.69</v>
      </c>
      <c r="F37" s="41">
        <v>0.11</v>
      </c>
      <c r="G37" s="41">
        <v>-0.89</v>
      </c>
      <c r="H37" s="30">
        <v>-6.63</v>
      </c>
      <c r="I37" s="36">
        <v>-34.599998474121094</v>
      </c>
      <c r="J37" s="20">
        <v>-15.5</v>
      </c>
      <c r="M37" s="32"/>
    </row>
    <row r="38" spans="2:13" ht="13.5" customHeight="1" thickBot="1" x14ac:dyDescent="0.2">
      <c r="B38" s="26" t="s">
        <v>52</v>
      </c>
      <c r="C38" s="37">
        <v>-7.39</v>
      </c>
      <c r="D38" s="31">
        <v>-7.03</v>
      </c>
      <c r="E38" s="37">
        <v>-0.7</v>
      </c>
      <c r="F38" s="42">
        <v>0.09</v>
      </c>
      <c r="G38" s="42">
        <v>-0.93</v>
      </c>
      <c r="H38" s="31">
        <v>-6.66</v>
      </c>
      <c r="I38" s="37">
        <v>-34.5</v>
      </c>
      <c r="J38" s="21">
        <v>-15.5</v>
      </c>
      <c r="M38" s="32"/>
    </row>
    <row r="39" spans="2:13" ht="13.5" customHeight="1" x14ac:dyDescent="0.15">
      <c r="B39" s="8"/>
    </row>
    <row r="40" spans="2:13" ht="13.5" customHeight="1" x14ac:dyDescent="0.15"/>
    <row r="41" spans="2:13" s="1" customFormat="1" x14ac:dyDescent="0.15">
      <c r="B41" s="5" t="s">
        <v>30</v>
      </c>
      <c r="C41" s="5">
        <f t="shared" ref="C41:J41" si="0">COUNT(C8:C39)</f>
        <v>31</v>
      </c>
      <c r="D41" s="5">
        <f t="shared" si="0"/>
        <v>31</v>
      </c>
      <c r="E41" s="5">
        <f t="shared" si="0"/>
        <v>31</v>
      </c>
      <c r="F41" s="5">
        <f t="shared" si="0"/>
        <v>31</v>
      </c>
      <c r="G41" s="5">
        <f t="shared" si="0"/>
        <v>31</v>
      </c>
      <c r="H41" s="5">
        <f t="shared" si="0"/>
        <v>31</v>
      </c>
      <c r="I41" s="5">
        <f t="shared" si="0"/>
        <v>31</v>
      </c>
      <c r="J41" s="5">
        <f t="shared" si="0"/>
        <v>31</v>
      </c>
    </row>
    <row r="42" spans="2:13" s="1" customFormat="1" x14ac:dyDescent="0.15">
      <c r="B42" s="5" t="s">
        <v>41</v>
      </c>
      <c r="C42" s="7">
        <f t="shared" ref="C42:J42" si="1">IF(C41=0,"----",INT(SUM(C8:C39)/C41*100+0.5)/100)</f>
        <v>-7.51</v>
      </c>
      <c r="D42" s="7">
        <f t="shared" si="1"/>
        <v>-7.11</v>
      </c>
      <c r="E42" s="7">
        <f t="shared" si="1"/>
        <v>-0.72</v>
      </c>
      <c r="F42" s="7">
        <f t="shared" si="1"/>
        <v>0.18</v>
      </c>
      <c r="G42" s="7">
        <f t="shared" si="1"/>
        <v>-0.78</v>
      </c>
      <c r="H42" s="7">
        <f t="shared" si="1"/>
        <v>-6.52</v>
      </c>
      <c r="I42" s="7">
        <f t="shared" si="1"/>
        <v>-34.78</v>
      </c>
      <c r="J42" s="7">
        <f t="shared" si="1"/>
        <v>-15.58</v>
      </c>
    </row>
    <row r="43" spans="2:13" s="1" customFormat="1" x14ac:dyDescent="0.15">
      <c r="B43" s="5" t="s">
        <v>51</v>
      </c>
      <c r="C43" s="7">
        <f t="shared" ref="C43:J43" si="2">MAX(C8:C38)</f>
        <v>-7.38</v>
      </c>
      <c r="D43" s="7">
        <f t="shared" si="2"/>
        <v>-7.02</v>
      </c>
      <c r="E43" s="7">
        <f t="shared" si="2"/>
        <v>-0.57999999999999996</v>
      </c>
      <c r="F43" s="7">
        <f t="shared" si="2"/>
        <v>0.31</v>
      </c>
      <c r="G43" s="7">
        <f t="shared" si="2"/>
        <v>-0.5</v>
      </c>
      <c r="H43" s="7">
        <f t="shared" si="2"/>
        <v>-6.25</v>
      </c>
      <c r="I43" s="7">
        <f t="shared" si="2"/>
        <v>-34.5</v>
      </c>
      <c r="J43" s="7">
        <f t="shared" si="2"/>
        <v>-15.300000190734863</v>
      </c>
    </row>
    <row r="44" spans="2:13" x14ac:dyDescent="0.15">
      <c r="B44" s="48" t="s">
        <v>50</v>
      </c>
      <c r="C44" s="7">
        <f t="shared" ref="C44:J44" si="3">MIN(C8:C38)</f>
        <v>-7.65</v>
      </c>
      <c r="D44" s="7">
        <f t="shared" si="3"/>
        <v>-7.25</v>
      </c>
      <c r="E44" s="7">
        <f t="shared" si="3"/>
        <v>-0.81</v>
      </c>
      <c r="F44" s="7">
        <f t="shared" si="3"/>
        <v>0.09</v>
      </c>
      <c r="G44" s="7">
        <f t="shared" si="3"/>
        <v>-0.96</v>
      </c>
      <c r="H44" s="7">
        <f t="shared" si="3"/>
        <v>-6.68</v>
      </c>
      <c r="I44" s="7">
        <f t="shared" si="3"/>
        <v>-35.099998474121094</v>
      </c>
      <c r="J44" s="7">
        <f t="shared" si="3"/>
        <v>-15.800000190734863</v>
      </c>
    </row>
  </sheetData>
  <mergeCells count="5">
    <mergeCell ref="I2:J2"/>
    <mergeCell ref="C5:D5"/>
    <mergeCell ref="E5:H5"/>
    <mergeCell ref="I5:J5"/>
    <mergeCell ref="B1:J1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848C-2040-4A99-9679-4D2A31F46FB6}">
  <sheetPr>
    <pageSetUpPr fitToPage="1"/>
  </sheetPr>
  <dimension ref="B1:M44"/>
  <sheetViews>
    <sheetView zoomScaleNormal="100" workbookViewId="0">
      <selection activeCell="L13" sqref="L13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44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58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3"/>
      <c r="D2" s="43"/>
      <c r="E2" s="43"/>
      <c r="F2" s="43"/>
      <c r="G2" s="43"/>
      <c r="H2" s="43"/>
      <c r="I2" s="51"/>
      <c r="J2" s="52"/>
    </row>
    <row r="3" spans="2:13" s="1" customFormat="1" x14ac:dyDescent="0.15">
      <c r="C3" s="43"/>
      <c r="D3" s="43"/>
      <c r="E3" s="43"/>
      <c r="F3" s="43"/>
      <c r="G3" s="43"/>
      <c r="H3" s="43"/>
      <c r="I3" s="3" t="s">
        <v>43</v>
      </c>
      <c r="J3" s="9" t="s">
        <v>44</v>
      </c>
    </row>
    <row r="4" spans="2:13" s="1" customFormat="1" ht="14.25" thickBot="1" x14ac:dyDescent="0.2">
      <c r="C4" s="43"/>
      <c r="D4" s="43"/>
      <c r="E4" s="43"/>
      <c r="F4" s="43"/>
      <c r="G4" s="43"/>
      <c r="H4" s="43"/>
      <c r="I4" s="43"/>
      <c r="J4" s="43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-7.38</v>
      </c>
      <c r="D8" s="27">
        <v>-7.02</v>
      </c>
      <c r="E8" s="33">
        <v>-0.68</v>
      </c>
      <c r="F8" s="39">
        <v>0.11</v>
      </c>
      <c r="G8" s="38">
        <v>-0.88</v>
      </c>
      <c r="H8" s="27">
        <v>-6.63</v>
      </c>
      <c r="I8" s="33">
        <v>-34.5</v>
      </c>
      <c r="J8" s="17">
        <v>-15.5</v>
      </c>
    </row>
    <row r="9" spans="2:13" ht="13.5" customHeight="1" x14ac:dyDescent="0.15">
      <c r="B9" s="23" t="s">
        <v>1</v>
      </c>
      <c r="C9" s="34">
        <v>-7.33</v>
      </c>
      <c r="D9" s="28">
        <v>-7.01</v>
      </c>
      <c r="E9" s="34">
        <v>-0.57999999999999996</v>
      </c>
      <c r="F9" s="39">
        <v>0.19</v>
      </c>
      <c r="G9" s="39">
        <v>-0.69</v>
      </c>
      <c r="H9" s="28">
        <v>-6.46</v>
      </c>
      <c r="I9" s="34">
        <v>-34.400001525878906</v>
      </c>
      <c r="J9" s="18">
        <v>-15.5</v>
      </c>
    </row>
    <row r="10" spans="2:13" ht="13.5" customHeight="1" x14ac:dyDescent="0.15">
      <c r="B10" s="23" t="s">
        <v>2</v>
      </c>
      <c r="C10" s="34">
        <v>-7.3</v>
      </c>
      <c r="D10" s="28">
        <v>-6.97</v>
      </c>
      <c r="E10" s="34">
        <v>-0.55000000000000004</v>
      </c>
      <c r="F10" s="39">
        <v>0.23</v>
      </c>
      <c r="G10" s="39">
        <v>-0.61</v>
      </c>
      <c r="H10" s="28">
        <v>-6.37</v>
      </c>
      <c r="I10" s="34">
        <v>-34.200000762939453</v>
      </c>
      <c r="J10" s="18">
        <v>-15.5</v>
      </c>
    </row>
    <row r="11" spans="2:13" ht="13.5" customHeight="1" x14ac:dyDescent="0.15">
      <c r="B11" s="23" t="s">
        <v>3</v>
      </c>
      <c r="C11" s="34">
        <v>-7.36</v>
      </c>
      <c r="D11" s="28">
        <v>-6.89</v>
      </c>
      <c r="E11" s="34">
        <v>-0.49</v>
      </c>
      <c r="F11" s="39">
        <v>0.22</v>
      </c>
      <c r="G11" s="39">
        <v>-0.78</v>
      </c>
      <c r="H11" s="28">
        <v>-6.42</v>
      </c>
      <c r="I11" s="34">
        <v>-34.200000762939453</v>
      </c>
      <c r="J11" s="18">
        <v>-15.5</v>
      </c>
      <c r="M11" s="32"/>
    </row>
    <row r="12" spans="2:13" ht="13.5" customHeight="1" x14ac:dyDescent="0.15">
      <c r="B12" s="24" t="s">
        <v>4</v>
      </c>
      <c r="C12" s="34">
        <v>-7.42</v>
      </c>
      <c r="D12" s="28">
        <v>-6.83</v>
      </c>
      <c r="E12" s="34">
        <v>-0.38</v>
      </c>
      <c r="F12" s="39">
        <v>0.25</v>
      </c>
      <c r="G12" s="39">
        <v>-0.85</v>
      </c>
      <c r="H12" s="28">
        <v>-6.39</v>
      </c>
      <c r="I12" s="34">
        <v>-34.099998474121094</v>
      </c>
      <c r="J12" s="18">
        <v>-15.5</v>
      </c>
    </row>
    <row r="13" spans="2:13" ht="13.5" customHeight="1" x14ac:dyDescent="0.15">
      <c r="B13" s="23" t="s">
        <v>5</v>
      </c>
      <c r="C13" s="35">
        <v>-7.39</v>
      </c>
      <c r="D13" s="29">
        <v>-6.83</v>
      </c>
      <c r="E13" s="35">
        <v>-0.37</v>
      </c>
      <c r="F13" s="40">
        <v>0.3</v>
      </c>
      <c r="G13" s="40">
        <v>-0.75</v>
      </c>
      <c r="H13" s="29">
        <v>-6.32</v>
      </c>
      <c r="I13" s="35">
        <v>-34.099998474121094</v>
      </c>
      <c r="J13" s="19">
        <v>-15.399999618530273</v>
      </c>
    </row>
    <row r="14" spans="2:13" ht="13.5" customHeight="1" x14ac:dyDescent="0.15">
      <c r="B14" s="23" t="s">
        <v>6</v>
      </c>
      <c r="C14" s="34">
        <v>-7.26</v>
      </c>
      <c r="D14" s="28">
        <v>-6.62</v>
      </c>
      <c r="E14" s="34">
        <v>-0.15</v>
      </c>
      <c r="F14" s="39">
        <v>0.51</v>
      </c>
      <c r="G14" s="39">
        <v>-0.46</v>
      </c>
      <c r="H14" s="28">
        <v>-6.08</v>
      </c>
      <c r="I14" s="34">
        <v>-33.799999237060547</v>
      </c>
      <c r="J14" s="18">
        <v>-15.100000381469727</v>
      </c>
    </row>
    <row r="15" spans="2:13" ht="13.5" customHeight="1" x14ac:dyDescent="0.15">
      <c r="B15" s="23" t="s">
        <v>7</v>
      </c>
      <c r="C15" s="34">
        <v>-7.15</v>
      </c>
      <c r="D15" s="28">
        <v>-6.44</v>
      </c>
      <c r="E15" s="34">
        <v>-0.12</v>
      </c>
      <c r="F15" s="39">
        <v>0.47</v>
      </c>
      <c r="G15" s="39">
        <v>-0.5</v>
      </c>
      <c r="H15" s="28">
        <v>-6.11</v>
      </c>
      <c r="I15" s="34">
        <v>-33.299999237060547</v>
      </c>
      <c r="J15" s="18">
        <v>-14.399999618530273</v>
      </c>
    </row>
    <row r="16" spans="2:13" ht="13.5" customHeight="1" x14ac:dyDescent="0.15">
      <c r="B16" s="23" t="s">
        <v>8</v>
      </c>
      <c r="C16" s="34">
        <v>-7.06</v>
      </c>
      <c r="D16" s="28">
        <v>-6.4</v>
      </c>
      <c r="E16" s="34">
        <v>-0.04</v>
      </c>
      <c r="F16" s="39">
        <v>0.46</v>
      </c>
      <c r="G16" s="39">
        <v>-0.46</v>
      </c>
      <c r="H16" s="28">
        <v>-6.06</v>
      </c>
      <c r="I16" s="34">
        <v>-32.200000762939453</v>
      </c>
      <c r="J16" s="18">
        <v>-14.399999618530273</v>
      </c>
    </row>
    <row r="17" spans="2:10" ht="13.5" customHeight="1" x14ac:dyDescent="0.15">
      <c r="B17" s="24" t="s">
        <v>9</v>
      </c>
      <c r="C17" s="36">
        <v>-6.95</v>
      </c>
      <c r="D17" s="30">
        <v>-6.33</v>
      </c>
      <c r="E17" s="36">
        <v>0.02</v>
      </c>
      <c r="F17" s="41">
        <v>0.54</v>
      </c>
      <c r="G17" s="41">
        <v>-0.3</v>
      </c>
      <c r="H17" s="30">
        <v>-5.92</v>
      </c>
      <c r="I17" s="36">
        <v>-31.5</v>
      </c>
      <c r="J17" s="20">
        <v>-14.5</v>
      </c>
    </row>
    <row r="18" spans="2:10" ht="13.5" customHeight="1" x14ac:dyDescent="0.15">
      <c r="B18" s="23" t="s">
        <v>10</v>
      </c>
      <c r="C18" s="34">
        <v>-6.89</v>
      </c>
      <c r="D18" s="28">
        <v>-6.27</v>
      </c>
      <c r="E18" s="34">
        <v>0.03</v>
      </c>
      <c r="F18" s="39">
        <v>0.53</v>
      </c>
      <c r="G18" s="39">
        <v>-0.28999999999999998</v>
      </c>
      <c r="H18" s="28">
        <v>-5.93</v>
      </c>
      <c r="I18" s="34">
        <v>-31.399999618530273</v>
      </c>
      <c r="J18" s="18">
        <v>-14.399999618530273</v>
      </c>
    </row>
    <row r="19" spans="2:10" ht="13.5" customHeight="1" x14ac:dyDescent="0.15">
      <c r="B19" s="23" t="s">
        <v>11</v>
      </c>
      <c r="C19" s="34">
        <v>-6.82</v>
      </c>
      <c r="D19" s="28">
        <v>-6.17</v>
      </c>
      <c r="E19" s="34">
        <v>0.08</v>
      </c>
      <c r="F19" s="39">
        <v>0.57999999999999996</v>
      </c>
      <c r="G19" s="39">
        <v>-0.19</v>
      </c>
      <c r="H19" s="28">
        <v>-5.85</v>
      </c>
      <c r="I19" s="34">
        <v>-31.299999237060547</v>
      </c>
      <c r="J19" s="18">
        <v>-14.100000381469727</v>
      </c>
    </row>
    <row r="20" spans="2:10" ht="13.5" customHeight="1" x14ac:dyDescent="0.15">
      <c r="B20" s="23" t="s">
        <v>12</v>
      </c>
      <c r="C20" s="34">
        <v>-6.75</v>
      </c>
      <c r="D20" s="28">
        <v>-6.07</v>
      </c>
      <c r="E20" s="34">
        <v>0.06</v>
      </c>
      <c r="F20" s="39">
        <v>0.53</v>
      </c>
      <c r="G20" s="39">
        <v>-0.28999999999999998</v>
      </c>
      <c r="H20" s="28">
        <v>-5.92</v>
      </c>
      <c r="I20" s="34">
        <v>-30.899999618530273</v>
      </c>
      <c r="J20" s="18">
        <v>-13.800000190734863</v>
      </c>
    </row>
    <row r="21" spans="2:10" ht="13.5" customHeight="1" x14ac:dyDescent="0.15">
      <c r="B21" s="23" t="s">
        <v>13</v>
      </c>
      <c r="C21" s="34">
        <v>-6.69</v>
      </c>
      <c r="D21" s="28">
        <v>-6.03</v>
      </c>
      <c r="E21" s="34">
        <v>0.04</v>
      </c>
      <c r="F21" s="39">
        <v>0.5</v>
      </c>
      <c r="G21" s="39">
        <v>-0.34</v>
      </c>
      <c r="H21" s="28">
        <v>-5.94</v>
      </c>
      <c r="I21" s="34">
        <v>-30.200000762939453</v>
      </c>
      <c r="J21" s="18">
        <v>-13.899999618530273</v>
      </c>
    </row>
    <row r="22" spans="2:10" ht="13.5" customHeight="1" x14ac:dyDescent="0.15">
      <c r="B22" s="23" t="s">
        <v>14</v>
      </c>
      <c r="C22" s="34">
        <v>-6.64</v>
      </c>
      <c r="D22" s="28">
        <v>-6.02</v>
      </c>
      <c r="E22" s="34">
        <v>0.03</v>
      </c>
      <c r="F22" s="39">
        <v>0.49</v>
      </c>
      <c r="G22" s="39">
        <v>-0.36</v>
      </c>
      <c r="H22" s="28">
        <v>-5.96</v>
      </c>
      <c r="I22" s="34">
        <v>-29.899999618530273</v>
      </c>
      <c r="J22" s="18">
        <v>-14.199999809265137</v>
      </c>
    </row>
    <row r="23" spans="2:10" ht="13.5" customHeight="1" x14ac:dyDescent="0.15">
      <c r="B23" s="25" t="s">
        <v>15</v>
      </c>
      <c r="C23" s="35">
        <v>-6.62</v>
      </c>
      <c r="D23" s="29">
        <v>-6.02</v>
      </c>
      <c r="E23" s="35">
        <v>0.02</v>
      </c>
      <c r="F23" s="40">
        <v>0.48</v>
      </c>
      <c r="G23" s="40">
        <v>-0.36</v>
      </c>
      <c r="H23" s="29">
        <v>-5.96</v>
      </c>
      <c r="I23" s="35">
        <v>-29.899999618530273</v>
      </c>
      <c r="J23" s="19">
        <v>-14.5</v>
      </c>
    </row>
    <row r="24" spans="2:10" ht="13.5" customHeight="1" x14ac:dyDescent="0.15">
      <c r="B24" s="23" t="s">
        <v>16</v>
      </c>
      <c r="C24" s="34">
        <v>-6.59</v>
      </c>
      <c r="D24" s="28">
        <v>-6.02</v>
      </c>
      <c r="E24" s="34">
        <v>0.02</v>
      </c>
      <c r="F24" s="39">
        <v>0.48</v>
      </c>
      <c r="G24" s="39">
        <v>-0.39</v>
      </c>
      <c r="H24" s="28">
        <v>-5.98</v>
      </c>
      <c r="I24" s="34">
        <v>-30.100000381469727</v>
      </c>
      <c r="J24" s="18">
        <v>-14.699999809265137</v>
      </c>
    </row>
    <row r="25" spans="2:10" ht="13.5" customHeight="1" x14ac:dyDescent="0.15">
      <c r="B25" s="23" t="s">
        <v>17</v>
      </c>
      <c r="C25" s="34">
        <v>-6.61</v>
      </c>
      <c r="D25" s="28">
        <v>-6.06</v>
      </c>
      <c r="E25" s="34">
        <v>-0.09</v>
      </c>
      <c r="F25" s="39">
        <v>0.39</v>
      </c>
      <c r="G25" s="39">
        <v>-0.61</v>
      </c>
      <c r="H25" s="28">
        <v>-6.19</v>
      </c>
      <c r="I25" s="34">
        <v>-30.399999618530273</v>
      </c>
      <c r="J25" s="18">
        <v>-14.899999618530273</v>
      </c>
    </row>
    <row r="26" spans="2:10" ht="13.5" customHeight="1" x14ac:dyDescent="0.15">
      <c r="B26" s="23" t="s">
        <v>18</v>
      </c>
      <c r="C26" s="34">
        <v>-6.63</v>
      </c>
      <c r="D26" s="28">
        <v>-6.1</v>
      </c>
      <c r="E26" s="34">
        <v>-0.16</v>
      </c>
      <c r="F26" s="39">
        <v>0.32</v>
      </c>
      <c r="G26" s="39">
        <v>-0.75</v>
      </c>
      <c r="H26" s="28">
        <v>-6.34</v>
      </c>
      <c r="I26" s="34">
        <v>-30.700000762939453</v>
      </c>
      <c r="J26" s="18">
        <v>-15.100000381469727</v>
      </c>
    </row>
    <row r="27" spans="2:10" ht="13.5" customHeight="1" x14ac:dyDescent="0.15">
      <c r="B27" s="24" t="s">
        <v>19</v>
      </c>
      <c r="C27" s="36">
        <v>-6.64</v>
      </c>
      <c r="D27" s="30">
        <v>-6.13</v>
      </c>
      <c r="E27" s="36">
        <v>-0.2</v>
      </c>
      <c r="F27" s="41">
        <v>0.3</v>
      </c>
      <c r="G27" s="41">
        <v>-0.82</v>
      </c>
      <c r="H27" s="30">
        <v>-6.39</v>
      </c>
      <c r="I27" s="36">
        <v>-31</v>
      </c>
      <c r="J27" s="20">
        <v>-15.199999809265137</v>
      </c>
    </row>
    <row r="28" spans="2:10" ht="13.5" customHeight="1" x14ac:dyDescent="0.15">
      <c r="B28" s="23" t="s">
        <v>20</v>
      </c>
      <c r="C28" s="34">
        <v>-6.66</v>
      </c>
      <c r="D28" s="28">
        <v>-6.16</v>
      </c>
      <c r="E28" s="34">
        <v>-0.19</v>
      </c>
      <c r="F28" s="39">
        <v>0.28000000000000003</v>
      </c>
      <c r="G28" s="39">
        <v>-0.87</v>
      </c>
      <c r="H28" s="28">
        <v>-6.44</v>
      </c>
      <c r="I28" s="34">
        <v>-31.399999618530273</v>
      </c>
      <c r="J28" s="18">
        <v>-15.300000190734863</v>
      </c>
    </row>
    <row r="29" spans="2:10" ht="13.5" customHeight="1" x14ac:dyDescent="0.15">
      <c r="B29" s="23" t="s">
        <v>21</v>
      </c>
      <c r="C29" s="34">
        <v>-6.67</v>
      </c>
      <c r="D29" s="28">
        <v>-6.19</v>
      </c>
      <c r="E29" s="34">
        <v>-0.23</v>
      </c>
      <c r="F29" s="39">
        <v>0.26</v>
      </c>
      <c r="G29" s="39">
        <v>-0.88</v>
      </c>
      <c r="H29" s="28">
        <v>-6.45</v>
      </c>
      <c r="I29" s="34">
        <v>-31.799999237060547</v>
      </c>
      <c r="J29" s="18">
        <v>-15.5</v>
      </c>
    </row>
    <row r="30" spans="2:10" ht="13.5" customHeight="1" x14ac:dyDescent="0.15">
      <c r="B30" s="23" t="s">
        <v>22</v>
      </c>
      <c r="C30" s="34">
        <v>-6.66</v>
      </c>
      <c r="D30" s="28">
        <v>-6.22</v>
      </c>
      <c r="E30" s="34">
        <v>-0.18</v>
      </c>
      <c r="F30" s="39">
        <v>0.32</v>
      </c>
      <c r="G30" s="39">
        <v>-0.76</v>
      </c>
      <c r="H30" s="28">
        <v>-6.34</v>
      </c>
      <c r="I30" s="34">
        <v>-32</v>
      </c>
      <c r="J30" s="18">
        <v>-15.5</v>
      </c>
    </row>
    <row r="31" spans="2:10" ht="13.5" customHeight="1" x14ac:dyDescent="0.15">
      <c r="B31" s="23" t="s">
        <v>23</v>
      </c>
      <c r="C31" s="34">
        <v>-6.64</v>
      </c>
      <c r="D31" s="28">
        <v>-6.22</v>
      </c>
      <c r="E31" s="34">
        <v>-0.13</v>
      </c>
      <c r="F31" s="39">
        <v>0.39</v>
      </c>
      <c r="G31" s="39">
        <v>-0.57999999999999996</v>
      </c>
      <c r="H31" s="28">
        <v>-6.18</v>
      </c>
      <c r="I31" s="34">
        <v>-32.099998474121094</v>
      </c>
      <c r="J31" s="18">
        <v>-15.699999809265137</v>
      </c>
    </row>
    <row r="32" spans="2:10" ht="13.5" customHeight="1" x14ac:dyDescent="0.15">
      <c r="B32" s="23" t="s">
        <v>24</v>
      </c>
      <c r="C32" s="34">
        <v>-6.68</v>
      </c>
      <c r="D32" s="28">
        <v>-6.27</v>
      </c>
      <c r="E32" s="34">
        <v>-0.24</v>
      </c>
      <c r="F32" s="39">
        <v>0.31</v>
      </c>
      <c r="G32" s="39">
        <v>-0.73</v>
      </c>
      <c r="H32" s="28">
        <v>-6.33</v>
      </c>
      <c r="I32" s="34">
        <v>-32.400001525878906</v>
      </c>
      <c r="J32" s="18">
        <v>-15.699999809265137</v>
      </c>
    </row>
    <row r="33" spans="2:13" ht="13.5" customHeight="1" x14ac:dyDescent="0.15">
      <c r="B33" s="25" t="s">
        <v>25</v>
      </c>
      <c r="C33" s="35">
        <v>-6.71</v>
      </c>
      <c r="D33" s="29">
        <v>-6.31</v>
      </c>
      <c r="E33" s="35">
        <v>-0.28000000000000003</v>
      </c>
      <c r="F33" s="40">
        <v>0.25</v>
      </c>
      <c r="G33" s="40">
        <v>-0.89</v>
      </c>
      <c r="H33" s="29">
        <v>-6.47</v>
      </c>
      <c r="I33" s="35">
        <v>-32.5</v>
      </c>
      <c r="J33" s="19">
        <v>-15.800000190734863</v>
      </c>
    </row>
    <row r="34" spans="2:13" ht="13.5" customHeight="1" x14ac:dyDescent="0.15">
      <c r="B34" s="23" t="s">
        <v>26</v>
      </c>
      <c r="C34" s="34">
        <v>-6.7</v>
      </c>
      <c r="D34" s="28">
        <v>-6.35</v>
      </c>
      <c r="E34" s="34">
        <v>-0.27</v>
      </c>
      <c r="F34" s="39">
        <v>0.3</v>
      </c>
      <c r="G34" s="39">
        <v>-0.77</v>
      </c>
      <c r="H34" s="28">
        <v>-6.38</v>
      </c>
      <c r="I34" s="34">
        <v>-32.799999237060547</v>
      </c>
      <c r="J34" s="18">
        <v>-15.800000190734863</v>
      </c>
    </row>
    <row r="35" spans="2:13" ht="13.5" customHeight="1" x14ac:dyDescent="0.15">
      <c r="B35" s="23" t="s">
        <v>27</v>
      </c>
      <c r="C35" s="34">
        <v>-6.71</v>
      </c>
      <c r="D35" s="28">
        <v>-6.39</v>
      </c>
      <c r="E35" s="34">
        <v>-0.27</v>
      </c>
      <c r="F35" s="39">
        <v>0.3</v>
      </c>
      <c r="G35" s="39">
        <v>-0.79</v>
      </c>
      <c r="H35" s="28">
        <v>-6.39</v>
      </c>
      <c r="I35" s="34">
        <v>-32.900001525878906</v>
      </c>
      <c r="J35" s="18">
        <v>-15.800000190734863</v>
      </c>
    </row>
    <row r="36" spans="2:13" ht="13.5" customHeight="1" x14ac:dyDescent="0.15">
      <c r="B36" s="23" t="s">
        <v>28</v>
      </c>
      <c r="C36" s="34">
        <v>-6.74</v>
      </c>
      <c r="D36" s="28">
        <v>-6.44</v>
      </c>
      <c r="E36" s="34">
        <v>-0.31</v>
      </c>
      <c r="F36" s="39">
        <v>0.28000000000000003</v>
      </c>
      <c r="G36" s="39">
        <v>-0.81</v>
      </c>
      <c r="H36" s="28">
        <v>-6.41</v>
      </c>
      <c r="I36" s="34">
        <v>-33.099998474121094</v>
      </c>
      <c r="J36" s="18">
        <v>-15.899999618530273</v>
      </c>
    </row>
    <row r="37" spans="2:13" ht="13.5" customHeight="1" x14ac:dyDescent="0.15">
      <c r="B37" s="24" t="s">
        <v>53</v>
      </c>
      <c r="C37" s="36">
        <v>-6.73</v>
      </c>
      <c r="D37" s="30">
        <v>-6.49</v>
      </c>
      <c r="E37" s="36">
        <v>-0.27</v>
      </c>
      <c r="F37" s="41">
        <v>0.34</v>
      </c>
      <c r="G37" s="41">
        <v>-0.65</v>
      </c>
      <c r="H37" s="30">
        <v>-6.26</v>
      </c>
      <c r="I37" s="36">
        <v>-33.400001525878906</v>
      </c>
      <c r="J37" s="20">
        <v>-15.899999618530273</v>
      </c>
      <c r="M37" s="32"/>
    </row>
    <row r="38" spans="2:13" ht="13.5" customHeight="1" thickBot="1" x14ac:dyDescent="0.2">
      <c r="B38" s="26" t="s">
        <v>52</v>
      </c>
      <c r="C38" s="37">
        <v>-6.73</v>
      </c>
      <c r="D38" s="31">
        <v>-6.51</v>
      </c>
      <c r="E38" s="37">
        <v>-0.24</v>
      </c>
      <c r="F38" s="42">
        <v>0.38</v>
      </c>
      <c r="G38" s="42">
        <v>-0.56000000000000005</v>
      </c>
      <c r="H38" s="31">
        <v>-6.16</v>
      </c>
      <c r="I38" s="37">
        <v>-33.400001525878906</v>
      </c>
      <c r="J38" s="21">
        <v>-16</v>
      </c>
      <c r="M38" s="32"/>
    </row>
    <row r="39" spans="2:13" ht="13.5" customHeight="1" x14ac:dyDescent="0.15">
      <c r="B39" s="8"/>
    </row>
    <row r="40" spans="2:13" ht="13.5" customHeight="1" x14ac:dyDescent="0.15"/>
    <row r="41" spans="2:13" s="1" customFormat="1" x14ac:dyDescent="0.15">
      <c r="B41" s="5" t="s">
        <v>30</v>
      </c>
      <c r="C41" s="5">
        <f t="shared" ref="C41:J41" si="0">COUNT(C8:C39)</f>
        <v>31</v>
      </c>
      <c r="D41" s="5">
        <f t="shared" si="0"/>
        <v>31</v>
      </c>
      <c r="E41" s="5">
        <f t="shared" si="0"/>
        <v>31</v>
      </c>
      <c r="F41" s="5">
        <f>COUNT(F8:F39)</f>
        <v>31</v>
      </c>
      <c r="G41" s="5">
        <f t="shared" si="0"/>
        <v>31</v>
      </c>
      <c r="H41" s="5">
        <f t="shared" si="0"/>
        <v>31</v>
      </c>
      <c r="I41" s="5">
        <f t="shared" si="0"/>
        <v>31</v>
      </c>
      <c r="J41" s="5">
        <f t="shared" si="0"/>
        <v>31</v>
      </c>
    </row>
    <row r="42" spans="2:13" s="1" customFormat="1" x14ac:dyDescent="0.15">
      <c r="B42" s="5" t="s">
        <v>41</v>
      </c>
      <c r="C42" s="7">
        <f t="shared" ref="C42:J42" si="1">IF(C41=0,"----",INT(SUM(C8:C39)/C41*100+0.5)/100)</f>
        <v>-6.87</v>
      </c>
      <c r="D42" s="7">
        <f t="shared" si="1"/>
        <v>-6.38</v>
      </c>
      <c r="E42" s="7">
        <f t="shared" si="1"/>
        <v>-0.2</v>
      </c>
      <c r="F42" s="7">
        <f>IF(F41=0,"----",INT(SUM(F8:F39)/F41*100+0.5)/100)</f>
        <v>0.36</v>
      </c>
      <c r="G42" s="7">
        <f t="shared" si="1"/>
        <v>-0.61</v>
      </c>
      <c r="H42" s="7">
        <f t="shared" si="1"/>
        <v>-6.23</v>
      </c>
      <c r="I42" s="7">
        <f t="shared" si="1"/>
        <v>-32.25</v>
      </c>
      <c r="J42" s="7">
        <f t="shared" si="1"/>
        <v>-15.13</v>
      </c>
    </row>
    <row r="43" spans="2:13" s="1" customFormat="1" x14ac:dyDescent="0.15">
      <c r="B43" s="5" t="s">
        <v>51</v>
      </c>
      <c r="C43" s="7">
        <f>MAX(C8:C38)</f>
        <v>-6.59</v>
      </c>
      <c r="D43" s="7">
        <f t="shared" ref="D43:J43" si="2">MAX(D8:D38)</f>
        <v>-6.02</v>
      </c>
      <c r="E43" s="7">
        <f t="shared" si="2"/>
        <v>0.08</v>
      </c>
      <c r="F43" s="7">
        <f>MAX(F8:F38)</f>
        <v>0.57999999999999996</v>
      </c>
      <c r="G43" s="7">
        <f t="shared" si="2"/>
        <v>-0.19</v>
      </c>
      <c r="H43" s="7">
        <f t="shared" si="2"/>
        <v>-5.85</v>
      </c>
      <c r="I43" s="7">
        <f t="shared" si="2"/>
        <v>-29.899999618530273</v>
      </c>
      <c r="J43" s="7">
        <f t="shared" si="2"/>
        <v>-13.800000190734863</v>
      </c>
    </row>
    <row r="44" spans="2:13" x14ac:dyDescent="0.15">
      <c r="B44" s="48" t="s">
        <v>50</v>
      </c>
      <c r="C44" s="7">
        <f>MIN(C8:C38)</f>
        <v>-7.42</v>
      </c>
      <c r="D44" s="7">
        <f t="shared" ref="D44:J44" si="3">MIN(D8:D38)</f>
        <v>-7.02</v>
      </c>
      <c r="E44" s="7">
        <f t="shared" si="3"/>
        <v>-0.68</v>
      </c>
      <c r="F44" s="7">
        <f>MIN(F8:F38)</f>
        <v>0.11</v>
      </c>
      <c r="G44" s="7">
        <f t="shared" si="3"/>
        <v>-0.89</v>
      </c>
      <c r="H44" s="7">
        <f t="shared" si="3"/>
        <v>-6.63</v>
      </c>
      <c r="I44" s="7">
        <f t="shared" si="3"/>
        <v>-34.5</v>
      </c>
      <c r="J44" s="7">
        <f t="shared" si="3"/>
        <v>-16</v>
      </c>
    </row>
  </sheetData>
  <mergeCells count="5">
    <mergeCell ref="B1:J1"/>
    <mergeCell ref="I2:J2"/>
    <mergeCell ref="C5:D5"/>
    <mergeCell ref="E5:H5"/>
    <mergeCell ref="I5:J5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6A7D-3466-48CD-A1CE-66F88D1AD035}">
  <sheetPr>
    <pageSetUpPr fitToPage="1"/>
  </sheetPr>
  <dimension ref="B1:M43"/>
  <sheetViews>
    <sheetView zoomScaleNormal="100" workbookViewId="0">
      <selection activeCell="M18" sqref="M18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44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59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3"/>
      <c r="D2" s="43"/>
      <c r="E2" s="43"/>
      <c r="F2" s="43"/>
      <c r="G2" s="43"/>
      <c r="H2" s="43"/>
      <c r="I2" s="51"/>
      <c r="J2" s="52"/>
    </row>
    <row r="3" spans="2:13" s="1" customFormat="1" x14ac:dyDescent="0.15">
      <c r="C3" s="43"/>
      <c r="D3" s="43"/>
      <c r="E3" s="43"/>
      <c r="F3" s="43"/>
      <c r="G3" s="43"/>
      <c r="H3" s="43"/>
      <c r="I3" s="3" t="s">
        <v>43</v>
      </c>
      <c r="J3" s="9" t="s">
        <v>44</v>
      </c>
    </row>
    <row r="4" spans="2:13" s="1" customFormat="1" ht="14.25" thickBot="1" x14ac:dyDescent="0.2">
      <c r="C4" s="43"/>
      <c r="D4" s="43"/>
      <c r="E4" s="43"/>
      <c r="F4" s="43"/>
      <c r="G4" s="43"/>
      <c r="H4" s="43"/>
      <c r="I4" s="43"/>
      <c r="J4" s="43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-6.77</v>
      </c>
      <c r="D8" s="27">
        <v>-6.58</v>
      </c>
      <c r="E8" s="33">
        <v>-0.33</v>
      </c>
      <c r="F8" s="38">
        <v>0.31</v>
      </c>
      <c r="G8" s="38">
        <v>-0.74</v>
      </c>
      <c r="H8" s="27">
        <v>-6.32</v>
      </c>
      <c r="I8" s="33">
        <v>-33.599998474121094</v>
      </c>
      <c r="J8" s="17">
        <v>-16.100000381469727</v>
      </c>
    </row>
    <row r="9" spans="2:13" ht="13.5" customHeight="1" x14ac:dyDescent="0.15">
      <c r="B9" s="23" t="s">
        <v>1</v>
      </c>
      <c r="C9" s="34">
        <v>-6.81</v>
      </c>
      <c r="D9" s="28">
        <v>-6.64</v>
      </c>
      <c r="E9" s="34">
        <v>-0.37</v>
      </c>
      <c r="F9" s="39">
        <v>0.28000000000000003</v>
      </c>
      <c r="G9" s="39">
        <v>-0.82</v>
      </c>
      <c r="H9" s="28">
        <v>-6.4</v>
      </c>
      <c r="I9" s="34">
        <v>-34</v>
      </c>
      <c r="J9" s="18">
        <v>-16.200000762939453</v>
      </c>
    </row>
    <row r="10" spans="2:13" ht="13.5" customHeight="1" x14ac:dyDescent="0.15">
      <c r="B10" s="23" t="s">
        <v>2</v>
      </c>
      <c r="C10" s="34">
        <v>-6.83</v>
      </c>
      <c r="D10" s="28">
        <v>-6.7</v>
      </c>
      <c r="E10" s="34">
        <v>-0.37</v>
      </c>
      <c r="F10" s="39">
        <v>0.26</v>
      </c>
      <c r="G10" s="39">
        <v>-0.84</v>
      </c>
      <c r="H10" s="28">
        <v>-6.42</v>
      </c>
      <c r="I10" s="34">
        <v>-34.099998474121094</v>
      </c>
      <c r="J10" s="18">
        <v>-16.200000762939453</v>
      </c>
    </row>
    <row r="11" spans="2:13" ht="13.5" customHeight="1" x14ac:dyDescent="0.15">
      <c r="B11" s="23" t="s">
        <v>3</v>
      </c>
      <c r="C11" s="34">
        <v>-6.86</v>
      </c>
      <c r="D11" s="28">
        <v>-6.76</v>
      </c>
      <c r="E11" s="34">
        <v>-0.41</v>
      </c>
      <c r="F11" s="39">
        <v>0.25</v>
      </c>
      <c r="G11" s="39">
        <v>-0.85</v>
      </c>
      <c r="H11" s="28">
        <v>-6.44</v>
      </c>
      <c r="I11" s="34">
        <v>-34.299999237060547</v>
      </c>
      <c r="J11" s="18">
        <v>-16.200000762939453</v>
      </c>
      <c r="M11" s="32"/>
    </row>
    <row r="12" spans="2:13" ht="13.5" customHeight="1" x14ac:dyDescent="0.15">
      <c r="B12" s="24" t="s">
        <v>4</v>
      </c>
      <c r="C12" s="34">
        <v>-6.87</v>
      </c>
      <c r="D12" s="28">
        <v>-6.81</v>
      </c>
      <c r="E12" s="34">
        <v>-0.45</v>
      </c>
      <c r="F12" s="39">
        <v>0.25</v>
      </c>
      <c r="G12" s="39">
        <v>-0.84</v>
      </c>
      <c r="H12" s="28">
        <v>-6.44</v>
      </c>
      <c r="I12" s="34">
        <v>-34.299999237060547</v>
      </c>
      <c r="J12" s="18">
        <v>-16.100000381469727</v>
      </c>
    </row>
    <row r="13" spans="2:13" ht="13.5" customHeight="1" x14ac:dyDescent="0.15">
      <c r="B13" s="23" t="s">
        <v>5</v>
      </c>
      <c r="C13" s="35">
        <v>-6.89</v>
      </c>
      <c r="D13" s="29">
        <v>-6.86</v>
      </c>
      <c r="E13" s="35">
        <v>-0.4</v>
      </c>
      <c r="F13" s="40">
        <v>0.3</v>
      </c>
      <c r="G13" s="40">
        <v>-0.67</v>
      </c>
      <c r="H13" s="29">
        <v>-6.3</v>
      </c>
      <c r="I13" s="35">
        <v>-34.599998474121094</v>
      </c>
      <c r="J13" s="19">
        <v>-16.200000762939453</v>
      </c>
    </row>
    <row r="14" spans="2:13" ht="13.5" customHeight="1" x14ac:dyDescent="0.15">
      <c r="B14" s="23" t="s">
        <v>6</v>
      </c>
      <c r="C14" s="34">
        <v>-6.88</v>
      </c>
      <c r="D14" s="28">
        <v>-6.9</v>
      </c>
      <c r="E14" s="34">
        <v>-0.34</v>
      </c>
      <c r="F14" s="39">
        <v>0.37</v>
      </c>
      <c r="G14" s="39">
        <v>-0.55000000000000004</v>
      </c>
      <c r="H14" s="28">
        <v>-6.16</v>
      </c>
      <c r="I14" s="34">
        <v>-34.700000762939453</v>
      </c>
      <c r="J14" s="18">
        <v>-16.200000762939453</v>
      </c>
    </row>
    <row r="15" spans="2:13" ht="13.5" customHeight="1" x14ac:dyDescent="0.15">
      <c r="B15" s="23" t="s">
        <v>7</v>
      </c>
      <c r="C15" s="34">
        <v>-6.92</v>
      </c>
      <c r="D15" s="28">
        <v>-6.97</v>
      </c>
      <c r="E15" s="34">
        <v>-0.44</v>
      </c>
      <c r="F15" s="39">
        <v>0.33</v>
      </c>
      <c r="G15" s="39">
        <v>-0.67</v>
      </c>
      <c r="H15" s="28">
        <v>-6.27</v>
      </c>
      <c r="I15" s="34">
        <v>-34.799999237060547</v>
      </c>
      <c r="J15" s="18">
        <v>-16.100000381469727</v>
      </c>
    </row>
    <row r="16" spans="2:13" ht="13.5" customHeight="1" x14ac:dyDescent="0.15">
      <c r="B16" s="23" t="s">
        <v>8</v>
      </c>
      <c r="C16" s="34">
        <v>-6.98</v>
      </c>
      <c r="D16" s="28">
        <v>-7.04</v>
      </c>
      <c r="E16" s="34">
        <v>-0.54</v>
      </c>
      <c r="F16" s="39">
        <v>0.26</v>
      </c>
      <c r="G16" s="39">
        <v>-0.78</v>
      </c>
      <c r="H16" s="28">
        <v>-6.4</v>
      </c>
      <c r="I16" s="34">
        <v>-35</v>
      </c>
      <c r="J16" s="18">
        <v>-16.100000381469727</v>
      </c>
    </row>
    <row r="17" spans="2:10" ht="13.5" customHeight="1" x14ac:dyDescent="0.15">
      <c r="B17" s="24" t="s">
        <v>9</v>
      </c>
      <c r="C17" s="36">
        <v>-7.02</v>
      </c>
      <c r="D17" s="30">
        <v>-7.1</v>
      </c>
      <c r="E17" s="36">
        <v>-0.56999999999999995</v>
      </c>
      <c r="F17" s="41">
        <v>0.24</v>
      </c>
      <c r="G17" s="41">
        <v>-0.81</v>
      </c>
      <c r="H17" s="30">
        <v>-6.44</v>
      </c>
      <c r="I17" s="36">
        <v>-35.200000762939453</v>
      </c>
      <c r="J17" s="20">
        <v>-16.100000381469727</v>
      </c>
    </row>
    <row r="18" spans="2:10" ht="13.5" customHeight="1" x14ac:dyDescent="0.15">
      <c r="B18" s="23" t="s">
        <v>10</v>
      </c>
      <c r="C18" s="34">
        <v>-7.05</v>
      </c>
      <c r="D18" s="28">
        <v>-7.15</v>
      </c>
      <c r="E18" s="34">
        <v>-0.61</v>
      </c>
      <c r="F18" s="39">
        <v>0.25</v>
      </c>
      <c r="G18" s="39">
        <v>-0.78</v>
      </c>
      <c r="H18" s="28">
        <v>-6.42</v>
      </c>
      <c r="I18" s="34">
        <v>-35.200000762939453</v>
      </c>
      <c r="J18" s="18">
        <v>-15.800000190734863</v>
      </c>
    </row>
    <row r="19" spans="2:10" ht="13.5" customHeight="1" x14ac:dyDescent="0.15">
      <c r="B19" s="23" t="s">
        <v>11</v>
      </c>
      <c r="C19" s="34">
        <v>-7.09</v>
      </c>
      <c r="D19" s="28">
        <v>-7.2</v>
      </c>
      <c r="E19" s="34">
        <v>-0.62</v>
      </c>
      <c r="F19" s="39">
        <v>0.24</v>
      </c>
      <c r="G19" s="39">
        <v>-0.78</v>
      </c>
      <c r="H19" s="28">
        <v>-6.43</v>
      </c>
      <c r="I19" s="34">
        <v>-35.200000762939453</v>
      </c>
      <c r="J19" s="18">
        <v>-15.5</v>
      </c>
    </row>
    <row r="20" spans="2:10" ht="13.5" customHeight="1" x14ac:dyDescent="0.15">
      <c r="B20" s="23" t="s">
        <v>12</v>
      </c>
      <c r="C20" s="34">
        <v>-7.06</v>
      </c>
      <c r="D20" s="28">
        <v>-7.24</v>
      </c>
      <c r="E20" s="34">
        <v>-0.52</v>
      </c>
      <c r="F20" s="39">
        <v>0.32</v>
      </c>
      <c r="G20" s="39">
        <v>-0.62</v>
      </c>
      <c r="H20" s="28">
        <v>-6.26</v>
      </c>
      <c r="I20" s="34">
        <v>-35</v>
      </c>
      <c r="J20" s="18">
        <v>-15.5</v>
      </c>
    </row>
    <row r="21" spans="2:10" ht="13.5" customHeight="1" x14ac:dyDescent="0.15">
      <c r="B21" s="23" t="s">
        <v>13</v>
      </c>
      <c r="C21" s="34">
        <v>-7.04</v>
      </c>
      <c r="D21" s="28">
        <v>-7.24</v>
      </c>
      <c r="E21" s="34">
        <v>-0.43</v>
      </c>
      <c r="F21" s="39">
        <v>0.43</v>
      </c>
      <c r="G21" s="39">
        <v>-0.42</v>
      </c>
      <c r="H21" s="28">
        <v>-6.08</v>
      </c>
      <c r="I21" s="34">
        <v>-34.700000762939453</v>
      </c>
      <c r="J21" s="18">
        <v>-15.399999618530273</v>
      </c>
    </row>
    <row r="22" spans="2:10" ht="13.5" customHeight="1" x14ac:dyDescent="0.15">
      <c r="B22" s="23" t="s">
        <v>14</v>
      </c>
      <c r="C22" s="34">
        <v>-7.07</v>
      </c>
      <c r="D22" s="28">
        <v>-7.25</v>
      </c>
      <c r="E22" s="34">
        <v>-0.57999999999999996</v>
      </c>
      <c r="F22" s="39">
        <v>0.36</v>
      </c>
      <c r="G22" s="39">
        <v>-0.51</v>
      </c>
      <c r="H22" s="28">
        <v>-6.17</v>
      </c>
      <c r="I22" s="34">
        <v>-34.599998474121094</v>
      </c>
      <c r="J22" s="18">
        <v>-15.100000381469727</v>
      </c>
    </row>
    <row r="23" spans="2:10" ht="13.5" customHeight="1" x14ac:dyDescent="0.15">
      <c r="B23" s="25" t="s">
        <v>15</v>
      </c>
      <c r="C23" s="35">
        <v>-7.11</v>
      </c>
      <c r="D23" s="29">
        <v>-7.3</v>
      </c>
      <c r="E23" s="35">
        <v>-0.65</v>
      </c>
      <c r="F23" s="40">
        <v>0.25</v>
      </c>
      <c r="G23" s="40">
        <v>-0.72</v>
      </c>
      <c r="H23" s="29">
        <v>-6.38</v>
      </c>
      <c r="I23" s="35">
        <v>-34.400001525878906</v>
      </c>
      <c r="J23" s="19">
        <v>-15.199999809265137</v>
      </c>
    </row>
    <row r="24" spans="2:10" ht="13.5" customHeight="1" x14ac:dyDescent="0.15">
      <c r="B24" s="23" t="s">
        <v>16</v>
      </c>
      <c r="C24" s="34">
        <v>-7.13</v>
      </c>
      <c r="D24" s="28">
        <v>-7.34</v>
      </c>
      <c r="E24" s="34">
        <v>-0.67</v>
      </c>
      <c r="F24" s="39">
        <v>0.21</v>
      </c>
      <c r="G24" s="39">
        <v>-0.81</v>
      </c>
      <c r="H24" s="28">
        <v>-6.45</v>
      </c>
      <c r="I24" s="34">
        <v>-34.299999237060547</v>
      </c>
      <c r="J24" s="18">
        <v>-15.5</v>
      </c>
    </row>
    <row r="25" spans="2:10" ht="13.5" customHeight="1" x14ac:dyDescent="0.15">
      <c r="B25" s="23" t="s">
        <v>17</v>
      </c>
      <c r="C25" s="34">
        <v>-7.14</v>
      </c>
      <c r="D25" s="28">
        <v>-7.37</v>
      </c>
      <c r="E25" s="34">
        <v>-0.66</v>
      </c>
      <c r="F25" s="39">
        <v>0.24</v>
      </c>
      <c r="G25" s="39">
        <v>-0.77</v>
      </c>
      <c r="H25" s="28">
        <v>-6.43</v>
      </c>
      <c r="I25" s="34">
        <v>-34.299999237060547</v>
      </c>
      <c r="J25" s="18">
        <v>-15.699999809265137</v>
      </c>
    </row>
    <row r="26" spans="2:10" ht="13.5" customHeight="1" x14ac:dyDescent="0.15">
      <c r="B26" s="23" t="s">
        <v>18</v>
      </c>
      <c r="C26" s="34">
        <v>-7.16</v>
      </c>
      <c r="D26" s="28">
        <v>-7.39</v>
      </c>
      <c r="E26" s="34">
        <v>-0.72</v>
      </c>
      <c r="F26" s="39">
        <v>0.19</v>
      </c>
      <c r="G26" s="39">
        <v>-0.82</v>
      </c>
      <c r="H26" s="28">
        <v>-6.5</v>
      </c>
      <c r="I26" s="34">
        <v>-34.5</v>
      </c>
      <c r="J26" s="18">
        <v>-15.699999809265137</v>
      </c>
    </row>
    <row r="27" spans="2:10" ht="13.5" customHeight="1" x14ac:dyDescent="0.15">
      <c r="B27" s="24" t="s">
        <v>19</v>
      </c>
      <c r="C27" s="36">
        <v>-7.14</v>
      </c>
      <c r="D27" s="30">
        <v>-7.38</v>
      </c>
      <c r="E27" s="36">
        <v>-0.59</v>
      </c>
      <c r="F27" s="41">
        <v>0.31</v>
      </c>
      <c r="G27" s="41">
        <v>-0.6</v>
      </c>
      <c r="H27" s="30">
        <v>-6.28</v>
      </c>
      <c r="I27" s="36">
        <v>-34.599998474121094</v>
      </c>
      <c r="J27" s="20">
        <v>-15.800000190734863</v>
      </c>
    </row>
    <row r="28" spans="2:10" ht="13.5" customHeight="1" x14ac:dyDescent="0.15">
      <c r="B28" s="23" t="s">
        <v>20</v>
      </c>
      <c r="C28" s="34">
        <v>-7.07</v>
      </c>
      <c r="D28" s="28">
        <v>-7.25</v>
      </c>
      <c r="E28" s="34">
        <v>-0.47</v>
      </c>
      <c r="F28" s="39">
        <v>0.43</v>
      </c>
      <c r="G28" s="39">
        <v>-0.38</v>
      </c>
      <c r="H28" s="28">
        <v>-6.1</v>
      </c>
      <c r="I28" s="34">
        <v>-34.5</v>
      </c>
      <c r="J28" s="18">
        <v>-15.600000381469727</v>
      </c>
    </row>
    <row r="29" spans="2:10" ht="13.5" customHeight="1" x14ac:dyDescent="0.15">
      <c r="B29" s="23" t="s">
        <v>21</v>
      </c>
      <c r="C29" s="34">
        <v>-7.06</v>
      </c>
      <c r="D29" s="28">
        <v>-7.24</v>
      </c>
      <c r="E29" s="34">
        <v>-0.64</v>
      </c>
      <c r="F29" s="39">
        <v>0.28000000000000003</v>
      </c>
      <c r="G29" s="39">
        <v>-0.66</v>
      </c>
      <c r="H29" s="28">
        <v>-6.35</v>
      </c>
      <c r="I29" s="34">
        <v>-34</v>
      </c>
      <c r="J29" s="18">
        <v>-15.5</v>
      </c>
    </row>
    <row r="30" spans="2:10" ht="13.5" customHeight="1" x14ac:dyDescent="0.15">
      <c r="B30" s="23" t="s">
        <v>22</v>
      </c>
      <c r="C30" s="34">
        <v>-7.05</v>
      </c>
      <c r="D30" s="28">
        <v>-7.25</v>
      </c>
      <c r="E30" s="34">
        <v>-0.73</v>
      </c>
      <c r="F30" s="39">
        <v>0.21</v>
      </c>
      <c r="G30" s="39">
        <v>-0.77</v>
      </c>
      <c r="H30" s="28">
        <v>-6.47</v>
      </c>
      <c r="I30" s="34">
        <v>-33.5</v>
      </c>
      <c r="J30" s="18">
        <v>-15.5</v>
      </c>
    </row>
    <row r="31" spans="2:10" ht="13.5" customHeight="1" x14ac:dyDescent="0.15">
      <c r="B31" s="23" t="s">
        <v>23</v>
      </c>
      <c r="C31" s="34">
        <v>-7.07</v>
      </c>
      <c r="D31" s="28">
        <v>-7.28</v>
      </c>
      <c r="E31" s="34">
        <v>-0.78</v>
      </c>
      <c r="F31" s="39">
        <v>0.16</v>
      </c>
      <c r="G31" s="39">
        <v>-0.85</v>
      </c>
      <c r="H31" s="28">
        <v>-6.54</v>
      </c>
      <c r="I31" s="34">
        <v>-33.400001525878906</v>
      </c>
      <c r="J31" s="18">
        <v>-15.800000190734863</v>
      </c>
    </row>
    <row r="32" spans="2:10" ht="13.5" customHeight="1" x14ac:dyDescent="0.15">
      <c r="B32" s="23" t="s">
        <v>24</v>
      </c>
      <c r="C32" s="34">
        <v>-7.07</v>
      </c>
      <c r="D32" s="28">
        <v>-7.31</v>
      </c>
      <c r="E32" s="34">
        <v>-0.81</v>
      </c>
      <c r="F32" s="39">
        <v>0.16</v>
      </c>
      <c r="G32" s="39">
        <v>-0.85</v>
      </c>
      <c r="H32" s="28">
        <v>-6.54</v>
      </c>
      <c r="I32" s="34">
        <v>-33.5</v>
      </c>
      <c r="J32" s="18">
        <v>-15.899999618530273</v>
      </c>
    </row>
    <row r="33" spans="2:10" ht="13.5" customHeight="1" x14ac:dyDescent="0.15">
      <c r="B33" s="25" t="s">
        <v>25</v>
      </c>
      <c r="C33" s="35">
        <v>-7.07</v>
      </c>
      <c r="D33" s="29">
        <v>-7.34</v>
      </c>
      <c r="E33" s="35">
        <v>-0.8</v>
      </c>
      <c r="F33" s="40">
        <v>0.17</v>
      </c>
      <c r="G33" s="40">
        <v>-0.84</v>
      </c>
      <c r="H33" s="29">
        <v>-6.51</v>
      </c>
      <c r="I33" s="35">
        <v>-33.700000762939453</v>
      </c>
      <c r="J33" s="19">
        <v>-16.200000762939453</v>
      </c>
    </row>
    <row r="34" spans="2:10" ht="13.5" customHeight="1" x14ac:dyDescent="0.15">
      <c r="B34" s="23" t="s">
        <v>26</v>
      </c>
      <c r="C34" s="34">
        <v>-7.07</v>
      </c>
      <c r="D34" s="28">
        <v>-7.35</v>
      </c>
      <c r="E34" s="34">
        <v>-0.75</v>
      </c>
      <c r="F34" s="39">
        <v>0.23</v>
      </c>
      <c r="G34" s="39">
        <v>-0.69</v>
      </c>
      <c r="H34" s="28">
        <v>-6.38</v>
      </c>
      <c r="I34" s="34">
        <v>-34</v>
      </c>
      <c r="J34" s="18">
        <v>-16.399999618530273</v>
      </c>
    </row>
    <row r="35" spans="2:10" ht="13.5" customHeight="1" x14ac:dyDescent="0.15">
      <c r="B35" s="23" t="s">
        <v>27</v>
      </c>
      <c r="C35" s="34">
        <v>-7.04</v>
      </c>
      <c r="D35" s="28">
        <v>-7.38</v>
      </c>
      <c r="E35" s="34">
        <v>-0.71</v>
      </c>
      <c r="F35" s="39">
        <v>0.28000000000000003</v>
      </c>
      <c r="G35" s="39">
        <v>-0.56000000000000005</v>
      </c>
      <c r="H35" s="28">
        <v>-6.26</v>
      </c>
      <c r="I35" s="34">
        <v>-34.099998474121094</v>
      </c>
      <c r="J35" s="18">
        <v>-16.700000762939453</v>
      </c>
    </row>
    <row r="36" spans="2:10" ht="13.5" customHeight="1" x14ac:dyDescent="0.15">
      <c r="B36" s="23" t="s">
        <v>28</v>
      </c>
      <c r="C36" s="34">
        <v>-7.07</v>
      </c>
      <c r="D36" s="28">
        <v>-7.43</v>
      </c>
      <c r="E36" s="34">
        <v>-0.77</v>
      </c>
      <c r="F36" s="39">
        <v>0.24</v>
      </c>
      <c r="G36" s="39">
        <v>-0.68</v>
      </c>
      <c r="H36" s="28">
        <v>-6.36</v>
      </c>
      <c r="I36" s="34">
        <v>-34.400001525878906</v>
      </c>
      <c r="J36" s="18">
        <v>-16.799999237060547</v>
      </c>
    </row>
    <row r="37" spans="2:10" ht="13.5" customHeight="1" thickBot="1" x14ac:dyDescent="0.2">
      <c r="B37" s="26" t="s">
        <v>29</v>
      </c>
      <c r="C37" s="37">
        <v>-7.1</v>
      </c>
      <c r="D37" s="31">
        <v>-7.48</v>
      </c>
      <c r="E37" s="37">
        <v>-0.83</v>
      </c>
      <c r="F37" s="42">
        <v>0.17</v>
      </c>
      <c r="G37" s="42">
        <v>-0.86</v>
      </c>
      <c r="H37" s="31">
        <v>-6.5</v>
      </c>
      <c r="I37" s="37">
        <v>-34.799999237060547</v>
      </c>
      <c r="J37" s="21">
        <v>-17</v>
      </c>
    </row>
    <row r="38" spans="2:10" ht="13.5" customHeight="1" x14ac:dyDescent="0.15">
      <c r="B38" s="8"/>
    </row>
    <row r="39" spans="2:10" ht="13.5" customHeight="1" x14ac:dyDescent="0.15"/>
    <row r="40" spans="2:10" s="1" customFormat="1" x14ac:dyDescent="0.15">
      <c r="B40" s="5" t="s">
        <v>30</v>
      </c>
      <c r="C40" s="5">
        <f t="shared" ref="C40:J40" si="0">COUNT(C8:C38)</f>
        <v>30</v>
      </c>
      <c r="D40" s="5">
        <f t="shared" si="0"/>
        <v>30</v>
      </c>
      <c r="E40" s="5">
        <f t="shared" si="0"/>
        <v>30</v>
      </c>
      <c r="F40" s="5">
        <f t="shared" si="0"/>
        <v>30</v>
      </c>
      <c r="G40" s="5">
        <f t="shared" si="0"/>
        <v>30</v>
      </c>
      <c r="H40" s="5">
        <f t="shared" si="0"/>
        <v>30</v>
      </c>
      <c r="I40" s="5">
        <f t="shared" si="0"/>
        <v>30</v>
      </c>
      <c r="J40" s="5">
        <f t="shared" si="0"/>
        <v>30</v>
      </c>
    </row>
    <row r="41" spans="2:10" s="1" customFormat="1" x14ac:dyDescent="0.15">
      <c r="B41" s="5" t="s">
        <v>41</v>
      </c>
      <c r="C41" s="7">
        <f t="shared" ref="C41:J41" si="1">IF(C40=0,"----",INT(SUM(C8:C38)/C40*100+0.5)/100)</f>
        <v>-7.02</v>
      </c>
      <c r="D41" s="7">
        <f t="shared" si="1"/>
        <v>-7.15</v>
      </c>
      <c r="E41" s="7">
        <f t="shared" si="1"/>
        <v>-0.59</v>
      </c>
      <c r="F41" s="7">
        <f t="shared" si="1"/>
        <v>0.27</v>
      </c>
      <c r="G41" s="7">
        <f t="shared" si="1"/>
        <v>-0.72</v>
      </c>
      <c r="H41" s="7">
        <f t="shared" si="1"/>
        <v>-6.37</v>
      </c>
      <c r="I41" s="7">
        <f t="shared" si="1"/>
        <v>-34.380000000000003</v>
      </c>
      <c r="J41" s="7">
        <f t="shared" si="1"/>
        <v>-15.94</v>
      </c>
    </row>
    <row r="42" spans="2:10" s="1" customFormat="1" x14ac:dyDescent="0.15">
      <c r="B42" s="5" t="s">
        <v>48</v>
      </c>
      <c r="C42" s="7">
        <f>MAX(C7:C37)</f>
        <v>-6.77</v>
      </c>
      <c r="D42" s="7">
        <f t="shared" ref="D42:J42" si="2">MAX(D7:D37)</f>
        <v>-6.58</v>
      </c>
      <c r="E42" s="7">
        <f t="shared" si="2"/>
        <v>-0.33</v>
      </c>
      <c r="F42" s="7">
        <f t="shared" si="2"/>
        <v>0.43</v>
      </c>
      <c r="G42" s="7">
        <f t="shared" si="2"/>
        <v>-0.38</v>
      </c>
      <c r="H42" s="7">
        <f t="shared" si="2"/>
        <v>-6.08</v>
      </c>
      <c r="I42" s="7">
        <f t="shared" si="2"/>
        <v>-33.400001525878906</v>
      </c>
      <c r="J42" s="7">
        <f t="shared" si="2"/>
        <v>-15.100000381469727</v>
      </c>
    </row>
    <row r="43" spans="2:10" x14ac:dyDescent="0.15">
      <c r="B43" s="45" t="s">
        <v>49</v>
      </c>
      <c r="C43" s="7">
        <f>MIN(C7:C37)</f>
        <v>-7.16</v>
      </c>
      <c r="D43" s="7">
        <f t="shared" ref="D43:J43" si="3">MIN(D7:D37)</f>
        <v>-7.48</v>
      </c>
      <c r="E43" s="7">
        <f t="shared" si="3"/>
        <v>-0.83</v>
      </c>
      <c r="F43" s="7">
        <f t="shared" si="3"/>
        <v>0.16</v>
      </c>
      <c r="G43" s="7">
        <f t="shared" si="3"/>
        <v>-0.86</v>
      </c>
      <c r="H43" s="7">
        <f t="shared" si="3"/>
        <v>-6.54</v>
      </c>
      <c r="I43" s="7">
        <f t="shared" si="3"/>
        <v>-35.200000762939453</v>
      </c>
      <c r="J43" s="7">
        <f t="shared" si="3"/>
        <v>-17</v>
      </c>
    </row>
  </sheetData>
  <mergeCells count="5">
    <mergeCell ref="B1:J1"/>
    <mergeCell ref="I2:J2"/>
    <mergeCell ref="C5:D5"/>
    <mergeCell ref="E5:H5"/>
    <mergeCell ref="I5:J5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４月</vt:lpstr>
      <vt:lpstr>５月</vt:lpstr>
      <vt:lpstr>６月</vt:lpstr>
      <vt:lpstr>７月</vt:lpstr>
      <vt:lpstr>８月</vt:lpstr>
      <vt:lpstr>９月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2025-03-03T06:36:27Z</dcterms:created>
  <dcterms:modified xsi:type="dcterms:W3CDTF">2026-02-18T07:54:58Z</dcterms:modified>
</cp:coreProperties>
</file>