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10.130.1.103\010_情報系fs\030_健康福祉部\110_いきいき健康課\予防接種関係\予防接種関係\★★④年度初め(4月)医療機関宛協力依頼★★★　医療機関一覧あり\R7年度\R7.4月　定期個別予防接種事業の実施について\"/>
    </mc:Choice>
  </mc:AlternateContent>
  <xr:revisionPtr revIDLastSave="0" documentId="13_ncr:1_{920A7E55-7EF5-44CE-ACF1-EC9C565B4B6E}" xr6:coauthVersionLast="36" xr6:coauthVersionMax="36" xr10:uidLastSave="{00000000-0000-0000-0000-000000000000}"/>
  <bookViews>
    <workbookView xWindow="4440" yWindow="105" windowWidth="20415" windowHeight="9570" activeTab="1" xr2:uid="{00000000-000D-0000-FFFF-FFFF00000000}"/>
  </bookViews>
  <sheets>
    <sheet name="手書き用" sheetId="16" r:id="rId1"/>
    <sheet name="入力用" sheetId="18" r:id="rId2"/>
    <sheet name="説明シート" sheetId="17" r:id="rId3"/>
  </sheets>
  <definedNames>
    <definedName name="_xlnm.Print_Area" localSheetId="0">手書き用!$A$1:$R$46</definedName>
    <definedName name="_xlnm.Print_Area" localSheetId="2">説明シート!$A$1:$S$47</definedName>
    <definedName name="_xlnm.Print_Area" localSheetId="1">入力用!$A$1:$R$46</definedName>
  </definedNames>
  <calcPr calcId="191029"/>
</workbook>
</file>

<file path=xl/calcChain.xml><?xml version="1.0" encoding="utf-8"?>
<calcChain xmlns="http://schemas.openxmlformats.org/spreadsheetml/2006/main">
  <c r="L32" i="18" l="1"/>
  <c r="L31" i="18"/>
  <c r="L30" i="18"/>
  <c r="L29" i="18"/>
  <c r="L28" i="18"/>
  <c r="L27" i="18"/>
  <c r="L26" i="18"/>
  <c r="L25" i="18"/>
  <c r="L24" i="18"/>
  <c r="L23" i="18"/>
  <c r="L22" i="18"/>
  <c r="L21" i="18"/>
  <c r="L20" i="18"/>
  <c r="L19" i="18"/>
  <c r="L18" i="18"/>
  <c r="L17" i="18"/>
  <c r="L16" i="18"/>
  <c r="L15" i="18"/>
  <c r="L14" i="18"/>
  <c r="L13" i="18"/>
  <c r="L12" i="18"/>
  <c r="L11" i="18"/>
  <c r="L10" i="18"/>
  <c r="L9" i="18"/>
  <c r="H33" i="18" l="1"/>
  <c r="L8" i="18"/>
  <c r="L33" i="18" s="1"/>
  <c r="F3" i="18" s="1"/>
  <c r="L34" i="18" l="1"/>
  <c r="H32" i="17"/>
  <c r="L31" i="17"/>
  <c r="L30" i="17"/>
  <c r="L29" i="17"/>
  <c r="L28" i="17"/>
  <c r="L27" i="17"/>
  <c r="L26" i="17"/>
  <c r="L25" i="17"/>
  <c r="L24" i="17"/>
  <c r="L23" i="17"/>
  <c r="L22" i="17"/>
  <c r="L21" i="17"/>
  <c r="L20" i="17"/>
  <c r="L19" i="17"/>
  <c r="L18" i="17"/>
  <c r="L17" i="17"/>
  <c r="L16" i="17"/>
  <c r="L15" i="17"/>
  <c r="L14" i="17"/>
  <c r="L13" i="17"/>
  <c r="L12" i="17"/>
  <c r="L11" i="17"/>
  <c r="L10" i="17"/>
  <c r="L9" i="17"/>
  <c r="L32" i="17" s="1"/>
  <c r="F3" i="17" l="1"/>
  <c r="L33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B3" authorId="0" shapeId="0" xr:uid="{E6294B88-F3AD-4C53-97CA-B48B79B19FE2}">
      <text>
        <r>
          <rPr>
            <b/>
            <sz val="9"/>
            <color indexed="81"/>
            <rFont val="ＭＳ Ｐゴシック"/>
            <family val="3"/>
            <charset val="128"/>
          </rPr>
          <t>月ごとに作成してください。</t>
        </r>
      </text>
    </comment>
    <comment ref="H8" authorId="0" shapeId="0" xr:uid="{89F68045-A006-4A4A-A7DD-763D8EA5B48F}">
      <text>
        <r>
          <rPr>
            <b/>
            <sz val="9"/>
            <color indexed="81"/>
            <rFont val="ＭＳ Ｐゴシック"/>
            <family val="3"/>
            <charset val="128"/>
          </rPr>
          <t>接種者数を入力</t>
        </r>
      </text>
    </comment>
    <comment ref="L34" authorId="0" shapeId="0" xr:uid="{9D7161D8-5379-4FB0-A46D-CCC0C739B397}">
      <text>
        <r>
          <rPr>
            <b/>
            <sz val="9"/>
            <color indexed="81"/>
            <rFont val="MS P ゴシック"/>
            <family val="3"/>
            <charset val="128"/>
          </rPr>
          <t>合計金額に対して10/110乗じて得た金額の端数を切捨て処理しています。</t>
        </r>
      </text>
    </comment>
    <comment ref="B36" authorId="0" shapeId="0" xr:uid="{BDAD125F-5877-497A-8D53-409B62F611F2}">
      <text>
        <r>
          <rPr>
            <b/>
            <sz val="9"/>
            <color indexed="81"/>
            <rFont val="ＭＳ Ｐゴシック"/>
            <family val="3"/>
            <charset val="128"/>
          </rPr>
          <t>月ごとに入力してください。</t>
        </r>
      </text>
    </comment>
    <comment ref="D37" authorId="0" shapeId="0" xr:uid="{A183782C-8487-4DDE-B18E-AF5128517A69}">
      <text>
        <r>
          <rPr>
            <b/>
            <sz val="9"/>
            <color indexed="81"/>
            <rFont val="ＭＳ Ｐゴシック"/>
            <family val="3"/>
            <charset val="128"/>
          </rPr>
          <t>医療機関名や口座は、最初に１枚シートを作成し、保存してシートをコピーして使えば入力は１回で済みます。</t>
        </r>
      </text>
    </comment>
    <comment ref="O40" authorId="0" shapeId="0" xr:uid="{B296F2E1-BD0B-4B48-BDF2-86141E20079B}">
      <text>
        <r>
          <rPr>
            <b/>
            <sz val="9"/>
            <color indexed="81"/>
            <rFont val="ＭＳ Ｐゴシック"/>
            <family val="3"/>
            <charset val="128"/>
          </rPr>
          <t>はんこをお忘れなく</t>
        </r>
      </text>
    </comment>
    <comment ref="D41" authorId="0" shapeId="0" xr:uid="{6A6C9AB7-2BD4-46C9-951F-70F8E44411CC}">
      <text>
        <r>
          <rPr>
            <b/>
            <sz val="9"/>
            <color indexed="81"/>
            <rFont val="MS P ゴシック"/>
            <family val="3"/>
            <charset val="128"/>
          </rPr>
          <t>インボイス発行事業者の方は登録番号を入力してください。</t>
        </r>
      </text>
    </comment>
    <comment ref="R44" authorId="0" shapeId="0" xr:uid="{2AFCD7F7-7BF6-4FF4-B9EA-B14D4C761FC0}">
      <text>
        <r>
          <rPr>
            <b/>
            <sz val="9"/>
            <color indexed="81"/>
            <rFont val="ＭＳ Ｐゴシック"/>
            <family val="3"/>
            <charset val="128"/>
          </rPr>
          <t>法人の種類と名称との間にスペース（ＳＰ）を入力すること。
（例 ： 法人の場合）
医療法人社団　松任会　美川病院　→　「ｲ）ﾏﾂﾄｳｶｲ ﾐｶﾜﾋﾞﾖｳｲﾝ 」
法人の種類名は略語を使用して入力すること。
（例 ：イ）　　　医療法人、医療法人社団、医療法人財団
（例 ：ザイ）　　財団法人、一般財団法人、公益財団法人
（例 ：シヤ）　　社団法人、一般社団法人、公益社団法人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Ｐゴシック"/>
            <family val="3"/>
            <charset val="128"/>
          </rPr>
          <t>（例 ：ガク）　　学校法人
（例 ：フク）　　社会福祉法人
（例 ：ドク）　　独立行政法人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B3" authorId="0" shapeId="0" xr:uid="{2BE5D36A-BCE2-40B9-BD0A-A688AEEA6956}">
      <text>
        <r>
          <rPr>
            <b/>
            <sz val="9"/>
            <color indexed="81"/>
            <rFont val="ＭＳ Ｐゴシック"/>
            <family val="3"/>
            <charset val="128"/>
          </rPr>
          <t>月ごとに入力してください。</t>
        </r>
      </text>
    </comment>
    <comment ref="F3" authorId="0" shapeId="0" xr:uid="{B58B8592-159C-4FA4-8313-E866C74E0256}">
      <text>
        <r>
          <rPr>
            <b/>
            <sz val="9"/>
            <color indexed="81"/>
            <rFont val="ＭＳ Ｐゴシック"/>
            <family val="3"/>
            <charset val="128"/>
          </rPr>
          <t>合計金額は数式が入っているので、自動入力されます。</t>
        </r>
      </text>
    </comment>
    <comment ref="H8" authorId="0" shapeId="0" xr:uid="{3B3EEF43-A74E-4EEF-8099-6811178E8E8F}">
      <text>
        <r>
          <rPr>
            <b/>
            <sz val="9"/>
            <color indexed="81"/>
            <rFont val="ＭＳ Ｐゴシック"/>
            <family val="3"/>
            <charset val="128"/>
          </rPr>
          <t>接種者数を入力</t>
        </r>
      </text>
    </comment>
    <comment ref="L34" authorId="0" shapeId="0" xr:uid="{A0DCF20B-F9CA-446A-9135-D5DD34878B82}">
      <text>
        <r>
          <rPr>
            <b/>
            <sz val="9"/>
            <color indexed="81"/>
            <rFont val="MS P ゴシック"/>
            <family val="3"/>
            <charset val="128"/>
          </rPr>
          <t>合計金額に対して10/110乗じて得た金額の端数を切捨て処理しています。</t>
        </r>
      </text>
    </comment>
    <comment ref="B36" authorId="0" shapeId="0" xr:uid="{6322E47C-AFEC-40A0-B16E-706E6007A60A}">
      <text>
        <r>
          <rPr>
            <b/>
            <sz val="9"/>
            <color indexed="81"/>
            <rFont val="ＭＳ Ｐゴシック"/>
            <family val="3"/>
            <charset val="128"/>
          </rPr>
          <t>月ごとに入力してください。</t>
        </r>
      </text>
    </comment>
    <comment ref="O40" authorId="0" shapeId="0" xr:uid="{E3369F99-7C57-4D7F-AE35-8591989A807E}">
      <text>
        <r>
          <rPr>
            <b/>
            <sz val="9"/>
            <color indexed="81"/>
            <rFont val="ＭＳ Ｐゴシック"/>
            <family val="3"/>
            <charset val="128"/>
          </rPr>
          <t>はんこをお忘れなく</t>
        </r>
      </text>
    </comment>
    <comment ref="D41" authorId="0" shapeId="0" xr:uid="{58E39E6C-2DB1-401D-B2B4-1C97C7F3989D}">
      <text>
        <r>
          <rPr>
            <b/>
            <sz val="9"/>
            <color indexed="81"/>
            <rFont val="MS P ゴシック"/>
            <family val="3"/>
            <charset val="128"/>
          </rPr>
          <t>インボイス発行事業者の方は登録番号を入力してください。</t>
        </r>
      </text>
    </comment>
    <comment ref="N42" authorId="0" shapeId="0" xr:uid="{7CDB7673-40AF-4D4C-A540-D2C3C7C11D77}">
      <text>
        <r>
          <rPr>
            <b/>
            <sz val="9"/>
            <color indexed="81"/>
            <rFont val="MS P ゴシック"/>
            <family val="3"/>
            <charset val="128"/>
          </rPr>
          <t>プルダウンになっています。
銀行、金庫、農協
本店、支店、支所
普通、当座</t>
        </r>
      </text>
    </comment>
    <comment ref="R44" authorId="0" shapeId="0" xr:uid="{6ABE3D49-A66E-4D7C-A25E-6EFCA7A1591C}">
      <text>
        <r>
          <rPr>
            <b/>
            <sz val="9"/>
            <color indexed="81"/>
            <rFont val="ＭＳ Ｐゴシック"/>
            <family val="3"/>
            <charset val="128"/>
          </rPr>
          <t>法人の種類と名称との間にスペース（ＳＰ）を入力すること。
（例 ： 法人の場合）
医療法人社団　松任会　美川病院　→　「ｲ）ﾏﾂﾄｳｶｲ ﾐｶﾜﾋﾞﾖｳｲﾝ 」
法人の種類名は略語を使用して入力すること。
（例 ：イ）　　　医療法人、医療法人社団、医療法人財団
（例 ：ザイ）　　財団法人、一般財団法人、公益財団法人
（例 ：シヤ）　　社団法人、一般社団法人、公益社団法人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Ｐゴシック"/>
            <family val="3"/>
            <charset val="128"/>
          </rPr>
          <t>（例 ：ガク）　　学校法人
（例 ：フク）　　社会福祉法人
（例 ：ドク）　　独立行政法人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B3" authorId="0" shapeId="0" xr:uid="{D2E923C7-6764-4DCA-B094-5C5B534A67BF}">
      <text>
        <r>
          <rPr>
            <b/>
            <sz val="9"/>
            <color indexed="81"/>
            <rFont val="ＭＳ Ｐゴシック"/>
            <family val="3"/>
            <charset val="128"/>
          </rPr>
          <t>月ごとに入力してください。</t>
        </r>
      </text>
    </comment>
    <comment ref="F3" authorId="0" shapeId="0" xr:uid="{9EAF2FFF-05DD-4543-8DB3-59B3B4D55089}">
      <text>
        <r>
          <rPr>
            <b/>
            <sz val="9"/>
            <color indexed="81"/>
            <rFont val="ＭＳ Ｐゴシック"/>
            <family val="3"/>
            <charset val="128"/>
          </rPr>
          <t>合計金額は数式が入っているので、自動入力されます。</t>
        </r>
      </text>
    </comment>
    <comment ref="H9" authorId="0" shapeId="0" xr:uid="{1843B071-B95B-4E0C-9A9E-D8165E4ED1FF}">
      <text>
        <r>
          <rPr>
            <b/>
            <sz val="9"/>
            <color indexed="81"/>
            <rFont val="ＭＳ Ｐゴシック"/>
            <family val="3"/>
            <charset val="128"/>
          </rPr>
          <t>接種者数を入力</t>
        </r>
      </text>
    </comment>
    <comment ref="L33" authorId="0" shapeId="0" xr:uid="{DEE11F77-8B70-4FF7-8EAC-A3B71EF6CEE4}">
      <text>
        <r>
          <rPr>
            <b/>
            <sz val="9"/>
            <color indexed="81"/>
            <rFont val="MS P ゴシック"/>
            <family val="3"/>
            <charset val="128"/>
          </rPr>
          <t>合計金額に対して10/110乗じて得た金額の端数を切捨て処理しています。</t>
        </r>
      </text>
    </comment>
    <comment ref="B35" authorId="0" shapeId="0" xr:uid="{D62B5EC6-7020-4ECF-B250-E34C5C16849D}">
      <text>
        <r>
          <rPr>
            <b/>
            <sz val="9"/>
            <color indexed="81"/>
            <rFont val="ＭＳ Ｐゴシック"/>
            <family val="3"/>
            <charset val="128"/>
          </rPr>
          <t>月ごとに入力してください。</t>
        </r>
      </text>
    </comment>
    <comment ref="D36" authorId="0" shapeId="0" xr:uid="{98342F09-DF3C-4E50-9418-1849607AA845}">
      <text>
        <r>
          <rPr>
            <b/>
            <sz val="9"/>
            <color indexed="81"/>
            <rFont val="ＭＳ Ｐゴシック"/>
            <family val="3"/>
            <charset val="128"/>
          </rPr>
          <t>医療機関名や口座は、最初に１枚シートを作成し、保存してシートをコピーして使えば入力は１回で済みます。</t>
        </r>
      </text>
    </comment>
    <comment ref="O39" authorId="0" shapeId="0" xr:uid="{9CEE1674-3823-43AD-9137-8891D7279DA8}">
      <text>
        <r>
          <rPr>
            <b/>
            <sz val="9"/>
            <color indexed="81"/>
            <rFont val="ＭＳ Ｐゴシック"/>
            <family val="3"/>
            <charset val="128"/>
          </rPr>
          <t>はんこをお忘れなく</t>
        </r>
      </text>
    </comment>
    <comment ref="D40" authorId="0" shapeId="0" xr:uid="{65ECE1B1-DBF8-479D-BC42-FDE98BC8EE6B}">
      <text>
        <r>
          <rPr>
            <b/>
            <sz val="9"/>
            <color indexed="81"/>
            <rFont val="MS P ゴシック"/>
            <family val="3"/>
            <charset val="128"/>
          </rPr>
          <t>インボイス発行事業者の方は登録番号を入力してください。</t>
        </r>
      </text>
    </comment>
    <comment ref="N42" authorId="0" shapeId="0" xr:uid="{70F5CA23-99AB-49A2-86CC-229BDCDC8917}">
      <text>
        <r>
          <rPr>
            <b/>
            <sz val="9"/>
            <color indexed="81"/>
            <rFont val="MS P ゴシック"/>
            <family val="3"/>
            <charset val="128"/>
          </rPr>
          <t>プルダウンになっています。
銀行、金庫、農協
本店、支店、支所
普通、当座</t>
        </r>
      </text>
    </comment>
    <comment ref="R44" authorId="0" shapeId="0" xr:uid="{B64FD0B5-3E7F-46D1-917A-BB9F0320C507}">
      <text>
        <r>
          <rPr>
            <b/>
            <sz val="9"/>
            <color indexed="81"/>
            <rFont val="ＭＳ Ｐゴシック"/>
            <family val="3"/>
            <charset val="128"/>
          </rPr>
          <t>法人の種類と名称との間にスペース（ＳＰ）を入力すること。
（例 ： 法人の場合）
医療法人社団　松任会　美川病院　→　「ｲ）ﾏﾂﾄｳｶｲ ﾐｶﾜﾋﾞﾖｳｲﾝ 」
法人の種類名は略語を使用して入力すること。
（例 ：イ）　　　医療法人、医療法人社団、医療法人財団
（例 ：ザイ）　　財団法人、一般財団法人、公益財団法人
（例 ：シヤ）　　社団法人、一般社団法人、公益社団法人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Ｐゴシック"/>
            <family val="3"/>
            <charset val="128"/>
          </rPr>
          <t>（例 ：ガク）　　学校法人
（例 ：フク）　　社会福祉法人
（例 ：ドク）　　独立行政法人</t>
        </r>
      </text>
    </comment>
  </commentList>
</comments>
</file>

<file path=xl/sharedStrings.xml><?xml version="1.0" encoding="utf-8"?>
<sst xmlns="http://schemas.openxmlformats.org/spreadsheetml/2006/main" count="420" uniqueCount="73">
  <si>
    <t>(請求内訳)</t>
    <phoneticPr fontId="1"/>
  </si>
  <si>
    <t>所在地</t>
    <phoneticPr fontId="1"/>
  </si>
  <si>
    <t>医療機関名</t>
    <phoneticPr fontId="1"/>
  </si>
  <si>
    <t>電話番号</t>
    <phoneticPr fontId="1"/>
  </si>
  <si>
    <t>医療機関の長</t>
    <phoneticPr fontId="1"/>
  </si>
  <si>
    <t>ただし、予防接種に要した費用として、予診票を添えて請求します。</t>
    <phoneticPr fontId="7"/>
  </si>
  <si>
    <t xml:space="preserve"> ②件数</t>
  </si>
  <si>
    <t>請　求　書</t>
    <phoneticPr fontId="1"/>
  </si>
  <si>
    <t>予防接種の種類</t>
    <rPh sb="0" eb="2">
      <t>ヨボウ</t>
    </rPh>
    <rPh sb="2" eb="4">
      <t>セッシュ</t>
    </rPh>
    <rPh sb="5" eb="7">
      <t>シュルイ</t>
    </rPh>
    <phoneticPr fontId="7"/>
  </si>
  <si>
    <t>人</t>
    <rPh sb="0" eb="1">
      <t>ニン</t>
    </rPh>
    <phoneticPr fontId="7"/>
  </si>
  <si>
    <t>円</t>
    <rPh sb="0" eb="1">
      <t>エン</t>
    </rPh>
    <phoneticPr fontId="7"/>
  </si>
  <si>
    <t>令和   年   月   日</t>
    <phoneticPr fontId="1"/>
  </si>
  <si>
    <t>銀行</t>
  </si>
  <si>
    <t>口座番号</t>
    <rPh sb="0" eb="4">
      <t>コウザバンゴウ</t>
    </rPh>
    <phoneticPr fontId="7"/>
  </si>
  <si>
    <t>（医療機関名・請求者名）</t>
    <rPh sb="1" eb="3">
      <t>イリョウ</t>
    </rPh>
    <rPh sb="3" eb="5">
      <t>キカン</t>
    </rPh>
    <rPh sb="5" eb="6">
      <t>メイ</t>
    </rPh>
    <rPh sb="7" eb="9">
      <t>セイキュウ</t>
    </rPh>
    <rPh sb="9" eb="10">
      <t>シャ</t>
    </rPh>
    <rPh sb="10" eb="11">
      <t>メイ</t>
    </rPh>
    <phoneticPr fontId="1"/>
  </si>
  <si>
    <t>普通</t>
  </si>
  <si>
    <t>￥</t>
    <phoneticPr fontId="7"/>
  </si>
  <si>
    <t>－</t>
    <phoneticPr fontId="7"/>
  </si>
  <si>
    <t>金融機関名</t>
    <rPh sb="0" eb="4">
      <t>キンユウキカン</t>
    </rPh>
    <rPh sb="4" eb="5">
      <t>メイ</t>
    </rPh>
    <phoneticPr fontId="7"/>
  </si>
  <si>
    <t>名義(カタカナ)</t>
    <rPh sb="0" eb="2">
      <t>メイギ</t>
    </rPh>
    <phoneticPr fontId="7"/>
  </si>
  <si>
    <t>支店</t>
    <phoneticPr fontId="7"/>
  </si>
  <si>
    <t>右詰めで入力ください</t>
    <rPh sb="0" eb="1">
      <t>ミギ</t>
    </rPh>
    <rPh sb="1" eb="2">
      <t>ヅ</t>
    </rPh>
    <rPh sb="4" eb="6">
      <t>ニュウリョク</t>
    </rPh>
    <phoneticPr fontId="6"/>
  </si>
  <si>
    <t>白山市長あて</t>
  </si>
  <si>
    <t>令和　　年　　　月分請求金額　　　　　　　　　　　　　　</t>
    <rPh sb="0" eb="1">
      <t>レイ</t>
    </rPh>
    <rPh sb="1" eb="2">
      <t>ワ</t>
    </rPh>
    <rPh sb="4" eb="5">
      <t>トシ</t>
    </rPh>
    <phoneticPr fontId="7"/>
  </si>
  <si>
    <t>姓と名、法人の種類と名称との間は１文字空ける</t>
    <rPh sb="0" eb="1">
      <t>セイ</t>
    </rPh>
    <rPh sb="2" eb="3">
      <t>ナ</t>
    </rPh>
    <rPh sb="17" eb="19">
      <t>モジ</t>
    </rPh>
    <rPh sb="19" eb="20">
      <t>ア</t>
    </rPh>
    <phoneticPr fontId="7"/>
  </si>
  <si>
    <t>ロタリックス</t>
    <phoneticPr fontId="7"/>
  </si>
  <si>
    <t>ロタテック</t>
    <phoneticPr fontId="7"/>
  </si>
  <si>
    <t>麻しん・風しん混合</t>
    <rPh sb="0" eb="1">
      <t>マ</t>
    </rPh>
    <rPh sb="4" eb="5">
      <t>フウ</t>
    </rPh>
    <rPh sb="7" eb="9">
      <t>コンゴウ</t>
    </rPh>
    <phoneticPr fontId="7"/>
  </si>
  <si>
    <t>１期（１歳児）</t>
    <rPh sb="1" eb="2">
      <t>キ</t>
    </rPh>
    <rPh sb="4" eb="6">
      <t>サイジ</t>
    </rPh>
    <phoneticPr fontId="7"/>
  </si>
  <si>
    <t>２期（年長児）</t>
    <rPh sb="1" eb="2">
      <t>キ</t>
    </rPh>
    <rPh sb="3" eb="6">
      <t>ネンチョウジ</t>
    </rPh>
    <phoneticPr fontId="7"/>
  </si>
  <si>
    <t>１期</t>
    <rPh sb="1" eb="2">
      <t>キ</t>
    </rPh>
    <phoneticPr fontId="7"/>
  </si>
  <si>
    <t>1期　7歳6か月未満</t>
    <rPh sb="1" eb="2">
      <t>キ</t>
    </rPh>
    <rPh sb="4" eb="5">
      <t>サイ</t>
    </rPh>
    <rPh sb="7" eb="8">
      <t>ゲツ</t>
    </rPh>
    <rPh sb="8" eb="10">
      <t>ミマン</t>
    </rPh>
    <phoneticPr fontId="7"/>
  </si>
  <si>
    <t xml:space="preserve"> Ｂ型肝炎</t>
    <rPh sb="2" eb="3">
      <t>ガタ</t>
    </rPh>
    <rPh sb="3" eb="5">
      <t>カンエン</t>
    </rPh>
    <phoneticPr fontId="7"/>
  </si>
  <si>
    <t xml:space="preserve"> ヒブワクチン</t>
    <phoneticPr fontId="7"/>
  </si>
  <si>
    <t xml:space="preserve"> ＢＣＧ</t>
    <phoneticPr fontId="7"/>
  </si>
  <si>
    <t xml:space="preserve"> 水痘</t>
    <rPh sb="1" eb="3">
      <t>スイトウ</t>
    </rPh>
    <phoneticPr fontId="7"/>
  </si>
  <si>
    <t xml:space="preserve"> 日本脳炎</t>
    <rPh sb="1" eb="5">
      <t>ニホンノウエン</t>
    </rPh>
    <phoneticPr fontId="7"/>
  </si>
  <si>
    <t xml:space="preserve"> ４種混合</t>
    <rPh sb="2" eb="3">
      <t>シュ</t>
    </rPh>
    <rPh sb="3" eb="5">
      <t>コンゴウ</t>
    </rPh>
    <phoneticPr fontId="7"/>
  </si>
  <si>
    <t xml:space="preserve"> ロタウイルス</t>
    <phoneticPr fontId="1"/>
  </si>
  <si>
    <t>㊞</t>
    <phoneticPr fontId="7"/>
  </si>
  <si>
    <t>①単価(税込)</t>
    <rPh sb="4" eb="6">
      <t>ゼイコミ</t>
    </rPh>
    <phoneticPr fontId="7"/>
  </si>
  <si>
    <t>①×②金額(税込)</t>
    <rPh sb="6" eb="8">
      <t>ゼイコミ</t>
    </rPh>
    <phoneticPr fontId="7"/>
  </si>
  <si>
    <t>2期　9歳～13歳未満</t>
    <rPh sb="1" eb="2">
      <t>キ</t>
    </rPh>
    <rPh sb="4" eb="5">
      <t>サイ</t>
    </rPh>
    <rPh sb="8" eb="9">
      <t>サイ</t>
    </rPh>
    <rPh sb="9" eb="11">
      <t>ミマン</t>
    </rPh>
    <phoneticPr fontId="7"/>
  </si>
  <si>
    <t xml:space="preserve"> ジフテリア・破傷風</t>
    <rPh sb="7" eb="10">
      <t>ハショウフウ</t>
    </rPh>
    <phoneticPr fontId="7"/>
  </si>
  <si>
    <t>２期</t>
    <phoneticPr fontId="7"/>
  </si>
  <si>
    <r>
      <t xml:space="preserve"> ＨＰＶワクチン
</t>
    </r>
    <r>
      <rPr>
        <sz val="8"/>
        <rFont val="ＭＳ ゴシック"/>
        <family val="3"/>
        <charset val="128"/>
      </rPr>
      <t xml:space="preserve"> （ﾋﾄﾊﾟﾋﾟﾛｰﾏｳｲﾙｽ）</t>
    </r>
    <phoneticPr fontId="7"/>
  </si>
  <si>
    <r>
      <rPr>
        <sz val="8.5"/>
        <rFont val="ＭＳ ゴシック"/>
        <family val="3"/>
        <charset val="128"/>
      </rPr>
      <t>小6～高1相当の女子</t>
    </r>
    <r>
      <rPr>
        <sz val="9"/>
        <rFont val="ＭＳ ゴシック"/>
        <family val="3"/>
        <charset val="128"/>
      </rPr>
      <t>　</t>
    </r>
    <r>
      <rPr>
        <sz val="10"/>
        <rFont val="ＭＳ ゴシック"/>
        <family val="3"/>
        <charset val="128"/>
      </rPr>
      <t>2価･4価</t>
    </r>
    <rPh sb="0" eb="1">
      <t>ショウ</t>
    </rPh>
    <rPh sb="3" eb="4">
      <t>コウ</t>
    </rPh>
    <rPh sb="5" eb="7">
      <t>ソウトウ</t>
    </rPh>
    <rPh sb="8" eb="10">
      <t>ジョシ</t>
    </rPh>
    <rPh sb="12" eb="13">
      <t>カ</t>
    </rPh>
    <rPh sb="15" eb="16">
      <t>カ</t>
    </rPh>
    <phoneticPr fontId="7"/>
  </si>
  <si>
    <r>
      <rPr>
        <sz val="8.5"/>
        <rFont val="ＭＳ ゴシック"/>
        <family val="3"/>
        <charset val="128"/>
      </rPr>
      <t>小6～高1相当の女子</t>
    </r>
    <r>
      <rPr>
        <sz val="9"/>
        <rFont val="ＭＳ ゴシック"/>
        <family val="3"/>
        <charset val="128"/>
      </rPr>
      <t>　</t>
    </r>
    <r>
      <rPr>
        <sz val="10"/>
        <rFont val="ＭＳ ゴシック"/>
        <family val="3"/>
        <charset val="128"/>
      </rPr>
      <t>9価</t>
    </r>
    <rPh sb="0" eb="1">
      <t>ショウ</t>
    </rPh>
    <rPh sb="3" eb="4">
      <t>コウ</t>
    </rPh>
    <rPh sb="5" eb="7">
      <t>ソウトウ</t>
    </rPh>
    <rPh sb="8" eb="10">
      <t>ジョシ</t>
    </rPh>
    <phoneticPr fontId="7"/>
  </si>
  <si>
    <r>
      <rPr>
        <sz val="8.5"/>
        <rFont val="ＭＳ ゴシック"/>
        <family val="3"/>
        <charset val="128"/>
      </rPr>
      <t>キャッチアップ接種</t>
    </r>
    <r>
      <rPr>
        <sz val="9"/>
        <rFont val="ＭＳ ゴシック"/>
        <family val="3"/>
        <charset val="128"/>
      </rPr>
      <t>　</t>
    </r>
    <r>
      <rPr>
        <sz val="10"/>
        <rFont val="ＭＳ ゴシック"/>
        <family val="3"/>
        <charset val="128"/>
      </rPr>
      <t>2価･4価</t>
    </r>
    <rPh sb="7" eb="9">
      <t>セッシュ</t>
    </rPh>
    <phoneticPr fontId="7"/>
  </si>
  <si>
    <r>
      <rPr>
        <sz val="8.5"/>
        <rFont val="ＭＳ ゴシック"/>
        <family val="3"/>
        <charset val="128"/>
      </rPr>
      <t>キャッチアップ接種</t>
    </r>
    <r>
      <rPr>
        <sz val="9"/>
        <rFont val="ＭＳ ゴシック"/>
        <family val="3"/>
        <charset val="128"/>
      </rPr>
      <t>　</t>
    </r>
    <r>
      <rPr>
        <sz val="10"/>
        <rFont val="ＭＳ ゴシック"/>
        <family val="3"/>
        <charset val="128"/>
      </rPr>
      <t>9価</t>
    </r>
    <rPh sb="7" eb="9">
      <t>セッシュ</t>
    </rPh>
    <phoneticPr fontId="7"/>
  </si>
  <si>
    <t>１０％対象　　合   計</t>
    <rPh sb="3" eb="5">
      <t>タイショウ</t>
    </rPh>
    <rPh sb="7" eb="8">
      <t>ア</t>
    </rPh>
    <rPh sb="11" eb="12">
      <t>ケイ</t>
    </rPh>
    <phoneticPr fontId="7"/>
  </si>
  <si>
    <r>
      <t>内　１０％対象　消費税</t>
    </r>
    <r>
      <rPr>
        <sz val="9"/>
        <rFont val="ＭＳ ゴシック"/>
        <family val="3"/>
        <charset val="128"/>
      </rPr>
      <t>※</t>
    </r>
    <rPh sb="0" eb="1">
      <t>ウチ</t>
    </rPh>
    <rPh sb="5" eb="7">
      <t>タイショウ</t>
    </rPh>
    <rPh sb="8" eb="11">
      <t>ショウヒゼイ</t>
    </rPh>
    <phoneticPr fontId="7"/>
  </si>
  <si>
    <t>※端数は切捨て</t>
    <rPh sb="1" eb="3">
      <t>ハスウ</t>
    </rPh>
    <rPh sb="4" eb="5">
      <t>キ</t>
    </rPh>
    <rPh sb="5" eb="6">
      <t>ス</t>
    </rPh>
    <phoneticPr fontId="7"/>
  </si>
  <si>
    <t>登録番号</t>
    <rPh sb="0" eb="2">
      <t>トウロク</t>
    </rPh>
    <rPh sb="2" eb="4">
      <t>バンゴウ</t>
    </rPh>
    <phoneticPr fontId="7"/>
  </si>
  <si>
    <t>口座振込
金融機関</t>
    <phoneticPr fontId="1"/>
  </si>
  <si>
    <t>※請求書の提出期限は翌月１０日までです。３月分は４月５日(５日が休日の場合その翌日)まで</t>
    <phoneticPr fontId="1"/>
  </si>
  <si>
    <t>1期(特例)H18年度生～20歳未満</t>
    <rPh sb="1" eb="2">
      <t>キ</t>
    </rPh>
    <rPh sb="3" eb="5">
      <t>トクレイ</t>
    </rPh>
    <rPh sb="9" eb="11">
      <t>ネンド</t>
    </rPh>
    <rPh sb="11" eb="12">
      <t>セイ</t>
    </rPh>
    <rPh sb="15" eb="16">
      <t>サイ</t>
    </rPh>
    <rPh sb="16" eb="18">
      <t>ミマン</t>
    </rPh>
    <phoneticPr fontId="7"/>
  </si>
  <si>
    <t>2期(特例)H18年度生～20歳未満</t>
    <rPh sb="1" eb="2">
      <t>キ</t>
    </rPh>
    <rPh sb="3" eb="5">
      <t>トクレイ</t>
    </rPh>
    <rPh sb="9" eb="11">
      <t>ネンド</t>
    </rPh>
    <rPh sb="11" eb="12">
      <t>セイ</t>
    </rPh>
    <rPh sb="15" eb="16">
      <t>サイ</t>
    </rPh>
    <rPh sb="16" eb="18">
      <t>ミマン</t>
    </rPh>
    <phoneticPr fontId="7"/>
  </si>
  <si>
    <t xml:space="preserve"> ５種混合</t>
    <rPh sb="2" eb="3">
      <t>シュ</t>
    </rPh>
    <rPh sb="3" eb="5">
      <t>コンゴウ</t>
    </rPh>
    <phoneticPr fontId="7"/>
  </si>
  <si>
    <t>円</t>
    <rPh sb="0" eb="1">
      <t>エン</t>
    </rPh>
    <phoneticPr fontId="7"/>
  </si>
  <si>
    <t>人</t>
    <rPh sb="0" eb="1">
      <t>ヒト</t>
    </rPh>
    <phoneticPr fontId="7"/>
  </si>
  <si>
    <t>５期（S37～S53年度生男性）</t>
    <rPh sb="1" eb="2">
      <t>キ</t>
    </rPh>
    <rPh sb="10" eb="12">
      <t>ネンド</t>
    </rPh>
    <rPh sb="12" eb="13">
      <t>セイ</t>
    </rPh>
    <rPh sb="13" eb="15">
      <t>ダンセイ</t>
    </rPh>
    <phoneticPr fontId="7"/>
  </si>
  <si>
    <r>
      <rPr>
        <sz val="8.5"/>
        <rFont val="ＭＳ ゴシック"/>
        <family val="3"/>
        <charset val="128"/>
      </rPr>
      <t>キャッチアップ延長</t>
    </r>
    <r>
      <rPr>
        <sz val="9"/>
        <rFont val="ＭＳ ゴシック"/>
        <family val="3"/>
        <charset val="128"/>
      </rPr>
      <t>　</t>
    </r>
    <r>
      <rPr>
        <sz val="10"/>
        <rFont val="ＭＳ ゴシック"/>
        <family val="3"/>
        <charset val="128"/>
      </rPr>
      <t>2価･4価</t>
    </r>
    <rPh sb="7" eb="9">
      <t>エンチョウ</t>
    </rPh>
    <phoneticPr fontId="7"/>
  </si>
  <si>
    <r>
      <rPr>
        <sz val="8.5"/>
        <rFont val="ＭＳ ゴシック"/>
        <family val="3"/>
        <charset val="128"/>
      </rPr>
      <t>キャッチアップ延長</t>
    </r>
    <r>
      <rPr>
        <sz val="9"/>
        <rFont val="ＭＳ ゴシック"/>
        <family val="3"/>
        <charset val="128"/>
      </rPr>
      <t>　</t>
    </r>
    <r>
      <rPr>
        <sz val="10"/>
        <rFont val="ＭＳ ゴシック"/>
        <family val="3"/>
        <charset val="128"/>
      </rPr>
      <t>9価</t>
    </r>
    <rPh sb="7" eb="9">
      <t>エンチョウ</t>
    </rPh>
    <phoneticPr fontId="7"/>
  </si>
  <si>
    <t>風しん</t>
    <rPh sb="0" eb="1">
      <t>フウ</t>
    </rPh>
    <phoneticPr fontId="7"/>
  </si>
  <si>
    <t xml:space="preserve"> 風しん</t>
    <rPh sb="1" eb="2">
      <t>フウ</t>
    </rPh>
    <phoneticPr fontId="7"/>
  </si>
  <si>
    <t>銀行
金庫
農協</t>
    <rPh sb="0" eb="2">
      <t>ギンコウ</t>
    </rPh>
    <rPh sb="3" eb="5">
      <t>キンコ</t>
    </rPh>
    <rPh sb="6" eb="8">
      <t>ノウキョウ</t>
    </rPh>
    <phoneticPr fontId="7"/>
  </si>
  <si>
    <t>本店
支店
支所</t>
    <rPh sb="0" eb="2">
      <t>ホンテン</t>
    </rPh>
    <rPh sb="3" eb="5">
      <t>シテン</t>
    </rPh>
    <rPh sb="6" eb="8">
      <t>シショ</t>
    </rPh>
    <phoneticPr fontId="7"/>
  </si>
  <si>
    <t>普通 ・ 当座</t>
    <rPh sb="0" eb="2">
      <t>フツウ</t>
    </rPh>
    <rPh sb="5" eb="7">
      <t>トウザ</t>
    </rPh>
    <phoneticPr fontId="7"/>
  </si>
  <si>
    <t xml:space="preserve"> 小児用肺炎球菌ワクチン</t>
    <rPh sb="1" eb="4">
      <t>ショウニヨウ</t>
    </rPh>
    <rPh sb="4" eb="8">
      <t>ハイエンキュウキン</t>
    </rPh>
    <phoneticPr fontId="7"/>
  </si>
  <si>
    <t xml:space="preserve"> ３種混合</t>
    <rPh sb="2" eb="3">
      <t>シュ</t>
    </rPh>
    <rPh sb="3" eb="5">
      <t>コンゴウ</t>
    </rPh>
    <phoneticPr fontId="7"/>
  </si>
  <si>
    <t>不活化ポリオ</t>
    <rPh sb="0" eb="2">
      <t>フカツ</t>
    </rPh>
    <rPh sb="2" eb="3">
      <t>カ</t>
    </rPh>
    <phoneticPr fontId="7"/>
  </si>
  <si>
    <t>金庫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</si>
</sst>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30">
    <font>
      <sz val="11"/>
      <name val="ＭＳ ゴシック"/>
    </font>
    <font>
      <sz val="20"/>
      <color rgb="FF000000"/>
      <name val="ＭＳ ゴシック"/>
      <family val="3"/>
      <charset val="128"/>
    </font>
    <font>
      <sz val="14.5"/>
      <color rgb="FF000000"/>
      <name val="ＭＳ ゴシック"/>
      <family val="3"/>
      <charset val="128"/>
    </font>
    <font>
      <sz val="11.5"/>
      <color rgb="FF000000"/>
      <name val="ＭＳ ゴシック"/>
      <family val="3"/>
      <charset val="128"/>
    </font>
    <font>
      <sz val="10.5"/>
      <color rgb="FF000000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u val="double"/>
      <sz val="20"/>
      <color rgb="FF000000"/>
      <name val="ＭＳ ゴシック"/>
      <family val="3"/>
      <charset val="128"/>
    </font>
    <font>
      <u val="double"/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4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color rgb="FF000000"/>
      <name val="ＭＳ ゴシック"/>
      <family val="3"/>
      <charset val="128"/>
    </font>
    <font>
      <sz val="16"/>
      <name val="ＭＳ ゴシック"/>
      <family val="3"/>
      <charset val="128"/>
    </font>
    <font>
      <sz val="24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8.5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2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9.5"/>
      <name val="ＭＳ ゴシック"/>
      <family val="3"/>
      <charset val="128"/>
    </font>
    <font>
      <b/>
      <u val="double"/>
      <sz val="16"/>
      <color rgb="FF000000"/>
      <name val="ＭＳ ゴシック"/>
      <family val="3"/>
      <charset val="128"/>
    </font>
    <font>
      <b/>
      <u val="double"/>
      <sz val="1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 diagonalUp="1">
      <left style="thin">
        <color auto="1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auto="1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308">
    <xf numFmtId="0" fontId="0" fillId="0" borderId="0" xfId="0">
      <alignment vertical="center"/>
    </xf>
    <xf numFmtId="0" fontId="6" fillId="0" borderId="0" xfId="1" applyAlignment="1" applyProtection="1">
      <alignment vertical="center"/>
    </xf>
    <xf numFmtId="0" fontId="6" fillId="0" borderId="0" xfId="1" applyProtection="1">
      <alignment vertical="center"/>
    </xf>
    <xf numFmtId="0" fontId="14" fillId="0" borderId="1" xfId="1" applyFont="1" applyBorder="1" applyAlignment="1" applyProtection="1">
      <alignment vertical="center"/>
    </xf>
    <xf numFmtId="0" fontId="12" fillId="0" borderId="1" xfId="1" applyFont="1" applyFill="1" applyBorder="1" applyAlignment="1" applyProtection="1">
      <alignment horizontal="left" vertical="center"/>
    </xf>
    <xf numFmtId="0" fontId="2" fillId="0" borderId="0" xfId="1" applyFont="1" applyAlignment="1" applyProtection="1">
      <alignment vertical="center"/>
    </xf>
    <xf numFmtId="0" fontId="12" fillId="0" borderId="0" xfId="1" applyFont="1" applyFill="1" applyBorder="1" applyAlignment="1" applyProtection="1">
      <alignment vertical="center"/>
    </xf>
    <xf numFmtId="0" fontId="6" fillId="0" borderId="0" xfId="1" applyBorder="1" applyAlignment="1" applyProtection="1">
      <alignment vertical="center"/>
    </xf>
    <xf numFmtId="0" fontId="14" fillId="0" borderId="0" xfId="1" applyFont="1" applyBorder="1" applyAlignment="1" applyProtection="1">
      <alignment vertical="center"/>
    </xf>
    <xf numFmtId="177" fontId="18" fillId="0" borderId="0" xfId="1" applyNumberFormat="1" applyFont="1" applyFill="1" applyBorder="1" applyAlignment="1" applyProtection="1">
      <alignment vertical="center"/>
    </xf>
    <xf numFmtId="0" fontId="18" fillId="0" borderId="0" xfId="1" applyFont="1" applyBorder="1" applyAlignment="1" applyProtection="1">
      <alignment vertical="center"/>
    </xf>
    <xf numFmtId="0" fontId="12" fillId="0" borderId="0" xfId="1" applyFont="1" applyFill="1" applyBorder="1" applyAlignment="1" applyProtection="1">
      <alignment horizontal="left" vertical="center"/>
    </xf>
    <xf numFmtId="0" fontId="11" fillId="0" borderId="0" xfId="1" applyFont="1" applyAlignment="1" applyProtection="1">
      <alignment vertical="center"/>
    </xf>
    <xf numFmtId="0" fontId="6" fillId="0" borderId="0" xfId="1" applyFont="1" applyAlignment="1" applyProtection="1">
      <alignment vertical="center"/>
    </xf>
    <xf numFmtId="0" fontId="6" fillId="0" borderId="0" xfId="1" applyFont="1" applyProtection="1">
      <alignment vertical="center"/>
    </xf>
    <xf numFmtId="0" fontId="6" fillId="0" borderId="7" xfId="1" applyFont="1" applyFill="1" applyBorder="1" applyAlignment="1" applyProtection="1">
      <alignment horizontal="left" vertical="center"/>
    </xf>
    <xf numFmtId="0" fontId="6" fillId="0" borderId="6" xfId="1" applyFont="1" applyBorder="1" applyAlignment="1" applyProtection="1">
      <alignment horizontal="right" vertical="center"/>
    </xf>
    <xf numFmtId="176" fontId="6" fillId="0" borderId="28" xfId="1" applyNumberFormat="1" applyFont="1" applyBorder="1" applyAlignment="1" applyProtection="1">
      <alignment vertical="center"/>
    </xf>
    <xf numFmtId="0" fontId="6" fillId="0" borderId="32" xfId="1" applyBorder="1" applyAlignment="1" applyProtection="1">
      <alignment vertical="center"/>
    </xf>
    <xf numFmtId="0" fontId="4" fillId="0" borderId="0" xfId="1" applyFont="1" applyAlignment="1" applyProtection="1">
      <alignment vertical="center"/>
    </xf>
    <xf numFmtId="0" fontId="6" fillId="0" borderId="39" xfId="1" applyFont="1" applyFill="1" applyBorder="1" applyAlignment="1" applyProtection="1">
      <alignment horizontal="left" vertical="center"/>
    </xf>
    <xf numFmtId="0" fontId="6" fillId="0" borderId="30" xfId="1" applyBorder="1" applyAlignment="1" applyProtection="1">
      <alignment vertical="center"/>
    </xf>
    <xf numFmtId="0" fontId="6" fillId="0" borderId="37" xfId="1" applyFont="1" applyFill="1" applyBorder="1" applyAlignment="1" applyProtection="1">
      <alignment horizontal="left" vertical="center"/>
    </xf>
    <xf numFmtId="0" fontId="6" fillId="0" borderId="40" xfId="1" applyFont="1" applyFill="1" applyBorder="1" applyAlignment="1" applyProtection="1">
      <alignment vertical="center"/>
    </xf>
    <xf numFmtId="0" fontId="6" fillId="0" borderId="37" xfId="1" applyFont="1" applyFill="1" applyBorder="1" applyAlignment="1" applyProtection="1">
      <alignment vertical="center"/>
    </xf>
    <xf numFmtId="0" fontId="6" fillId="0" borderId="42" xfId="1" applyBorder="1" applyAlignment="1" applyProtection="1">
      <alignment vertical="center"/>
    </xf>
    <xf numFmtId="0" fontId="20" fillId="0" borderId="6" xfId="1" applyFont="1" applyFill="1" applyBorder="1" applyAlignment="1" applyProtection="1">
      <alignment vertical="center"/>
    </xf>
    <xf numFmtId="0" fontId="6" fillId="0" borderId="33" xfId="1" applyBorder="1" applyAlignment="1" applyProtection="1">
      <alignment vertical="center"/>
    </xf>
    <xf numFmtId="176" fontId="12" fillId="0" borderId="29" xfId="1" applyNumberFormat="1" applyFont="1" applyFill="1" applyBorder="1" applyAlignment="1" applyProtection="1">
      <alignment vertical="center"/>
    </xf>
    <xf numFmtId="0" fontId="6" fillId="0" borderId="31" xfId="1" applyBorder="1" applyAlignment="1" applyProtection="1">
      <alignment vertical="center"/>
    </xf>
    <xf numFmtId="0" fontId="6" fillId="0" borderId="0" xfId="1" applyFont="1" applyBorder="1" applyAlignment="1" applyProtection="1">
      <alignment horizontal="center" vertical="center"/>
    </xf>
    <xf numFmtId="176" fontId="12" fillId="0" borderId="0" xfId="1" applyNumberFormat="1" applyFont="1" applyFill="1" applyBorder="1" applyAlignment="1" applyProtection="1">
      <alignment vertical="center"/>
    </xf>
    <xf numFmtId="176" fontId="6" fillId="0" borderId="0" xfId="1" applyNumberFormat="1" applyFont="1" applyBorder="1" applyAlignment="1" applyProtection="1">
      <alignment vertical="center"/>
    </xf>
    <xf numFmtId="0" fontId="23" fillId="0" borderId="0" xfId="1" applyFont="1" applyBorder="1" applyAlignment="1" applyProtection="1">
      <alignment horizontal="right" vertical="center"/>
    </xf>
    <xf numFmtId="0" fontId="6" fillId="0" borderId="0" xfId="1" applyFont="1" applyBorder="1" applyAlignment="1" applyProtection="1">
      <alignment horizontal="right" vertical="center"/>
    </xf>
    <xf numFmtId="176" fontId="14" fillId="0" borderId="0" xfId="1" applyNumberFormat="1" applyFont="1" applyFill="1" applyBorder="1" applyAlignment="1" applyProtection="1">
      <alignment vertical="center"/>
    </xf>
    <xf numFmtId="0" fontId="5" fillId="2" borderId="0" xfId="1" applyFont="1" applyFill="1" applyAlignment="1" applyProtection="1">
      <alignment horizontal="right" vertical="center"/>
      <protection locked="0"/>
    </xf>
    <xf numFmtId="0" fontId="3" fillId="0" borderId="0" xfId="1" applyFont="1" applyAlignment="1" applyProtection="1">
      <alignment vertical="center"/>
    </xf>
    <xf numFmtId="0" fontId="6" fillId="0" borderId="2" xfId="1" applyFont="1" applyBorder="1" applyAlignment="1" applyProtection="1">
      <alignment horizontal="center" vertical="center"/>
    </xf>
    <xf numFmtId="0" fontId="15" fillId="2" borderId="20" xfId="1" applyFont="1" applyFill="1" applyBorder="1" applyAlignment="1" applyProtection="1">
      <alignment horizontal="center" vertical="center"/>
      <protection locked="0"/>
    </xf>
    <xf numFmtId="0" fontId="15" fillId="2" borderId="0" xfId="1" applyFont="1" applyFill="1" applyBorder="1" applyAlignment="1" applyProtection="1">
      <alignment horizontal="center" vertical="center"/>
      <protection locked="0"/>
    </xf>
    <xf numFmtId="0" fontId="15" fillId="2" borderId="21" xfId="1" applyFont="1" applyFill="1" applyBorder="1" applyAlignment="1" applyProtection="1">
      <alignment horizontal="center" vertical="center"/>
      <protection locked="0"/>
    </xf>
    <xf numFmtId="0" fontId="15" fillId="2" borderId="35" xfId="1" applyFont="1" applyFill="1" applyBorder="1" applyAlignment="1" applyProtection="1">
      <alignment horizontal="center" vertical="center"/>
      <protection locked="0"/>
    </xf>
    <xf numFmtId="0" fontId="15" fillId="2" borderId="37" xfId="1" applyFont="1" applyFill="1" applyBorder="1" applyAlignment="1" applyProtection="1">
      <alignment horizontal="center" vertical="center"/>
      <protection locked="0"/>
    </xf>
    <xf numFmtId="0" fontId="15" fillId="2" borderId="37" xfId="1" applyFont="1" applyFill="1" applyBorder="1" applyProtection="1">
      <alignment vertical="center"/>
      <protection locked="0"/>
    </xf>
    <xf numFmtId="0" fontId="15" fillId="2" borderId="35" xfId="1" applyFont="1" applyFill="1" applyBorder="1" applyProtection="1">
      <alignment vertical="center"/>
      <protection locked="0"/>
    </xf>
    <xf numFmtId="0" fontId="24" fillId="2" borderId="38" xfId="1" applyFont="1" applyFill="1" applyBorder="1" applyProtection="1">
      <alignment vertical="center"/>
      <protection locked="0"/>
    </xf>
    <xf numFmtId="0" fontId="15" fillId="2" borderId="23" xfId="1" applyFont="1" applyFill="1" applyBorder="1" applyAlignment="1" applyProtection="1">
      <alignment horizontal="center" vertical="center"/>
      <protection locked="0"/>
    </xf>
    <xf numFmtId="0" fontId="15" fillId="2" borderId="36" xfId="1" applyFont="1" applyFill="1" applyBorder="1" applyAlignment="1" applyProtection="1">
      <alignment horizontal="center" vertical="center"/>
      <protection locked="0"/>
    </xf>
    <xf numFmtId="0" fontId="15" fillId="2" borderId="36" xfId="1" applyFont="1" applyFill="1" applyBorder="1" applyProtection="1">
      <alignment vertical="center"/>
      <protection locked="0"/>
    </xf>
    <xf numFmtId="0" fontId="15" fillId="2" borderId="23" xfId="1" applyFont="1" applyFill="1" applyBorder="1" applyProtection="1">
      <alignment vertical="center"/>
      <protection locked="0"/>
    </xf>
    <xf numFmtId="0" fontId="15" fillId="2" borderId="22" xfId="1" applyFont="1" applyFill="1" applyBorder="1" applyProtection="1">
      <alignment vertical="center"/>
      <protection locked="0"/>
    </xf>
    <xf numFmtId="0" fontId="6" fillId="0" borderId="0" xfId="1" applyFill="1" applyBorder="1" applyAlignment="1" applyProtection="1">
      <alignment horizontal="center" vertical="center"/>
    </xf>
    <xf numFmtId="0" fontId="6" fillId="0" borderId="0" xfId="1" applyFill="1" applyBorder="1" applyAlignment="1" applyProtection="1">
      <alignment vertical="center" wrapText="1"/>
    </xf>
    <xf numFmtId="0" fontId="15" fillId="0" borderId="0" xfId="1" applyFont="1" applyFill="1" applyBorder="1" applyAlignment="1" applyProtection="1">
      <alignment horizontal="center" vertical="center"/>
    </xf>
    <xf numFmtId="0" fontId="15" fillId="0" borderId="0" xfId="1" applyFont="1" applyFill="1" applyBorder="1" applyProtection="1">
      <alignment vertical="center"/>
    </xf>
    <xf numFmtId="0" fontId="6" fillId="0" borderId="0" xfId="1" applyFill="1" applyProtection="1">
      <alignment vertical="center"/>
    </xf>
    <xf numFmtId="0" fontId="3" fillId="0" borderId="0" xfId="1" applyFont="1" applyFill="1" applyAlignment="1" applyProtection="1">
      <alignment vertical="center"/>
    </xf>
    <xf numFmtId="0" fontId="6" fillId="0" borderId="6" xfId="1" applyFont="1" applyFill="1" applyBorder="1" applyAlignment="1" applyProtection="1">
      <alignment horizontal="right" vertical="center"/>
    </xf>
    <xf numFmtId="176" fontId="6" fillId="0" borderId="28" xfId="1" applyNumberFormat="1" applyFont="1" applyFill="1" applyBorder="1" applyAlignment="1" applyProtection="1">
      <alignment vertical="center"/>
    </xf>
    <xf numFmtId="0" fontId="6" fillId="0" borderId="32" xfId="1" applyFill="1" applyBorder="1" applyAlignment="1" applyProtection="1">
      <alignment vertical="center"/>
    </xf>
    <xf numFmtId="0" fontId="6" fillId="0" borderId="30" xfId="1" applyFill="1" applyBorder="1" applyAlignment="1" applyProtection="1">
      <alignment vertical="center"/>
    </xf>
    <xf numFmtId="0" fontId="6" fillId="0" borderId="42" xfId="1" applyFill="1" applyBorder="1" applyAlignment="1" applyProtection="1">
      <alignment vertical="center"/>
    </xf>
    <xf numFmtId="0" fontId="6" fillId="0" borderId="33" xfId="1" applyFill="1" applyBorder="1" applyAlignment="1" applyProtection="1">
      <alignment vertical="center"/>
    </xf>
    <xf numFmtId="0" fontId="6" fillId="0" borderId="31" xfId="1" applyFill="1" applyBorder="1" applyAlignment="1" applyProtection="1">
      <alignment vertical="center"/>
    </xf>
    <xf numFmtId="0" fontId="6" fillId="0" borderId="0" xfId="1" applyFont="1" applyFill="1" applyBorder="1" applyAlignment="1" applyProtection="1">
      <alignment horizontal="center" vertical="center"/>
    </xf>
    <xf numFmtId="176" fontId="6" fillId="0" borderId="0" xfId="1" applyNumberFormat="1" applyFont="1" applyFill="1" applyBorder="1" applyAlignment="1" applyProtection="1">
      <alignment vertical="center"/>
    </xf>
    <xf numFmtId="0" fontId="23" fillId="0" borderId="0" xfId="1" applyFont="1" applyFill="1" applyBorder="1" applyAlignment="1" applyProtection="1">
      <alignment horizontal="right" vertical="center"/>
    </xf>
    <xf numFmtId="0" fontId="6" fillId="0" borderId="0" xfId="1" applyFill="1" applyBorder="1" applyAlignment="1" applyProtection="1">
      <alignment vertical="center"/>
    </xf>
    <xf numFmtId="0" fontId="6" fillId="0" borderId="0" xfId="1" applyFont="1" applyFill="1" applyBorder="1" applyAlignment="1" applyProtection="1">
      <alignment horizontal="right" vertical="center"/>
    </xf>
    <xf numFmtId="0" fontId="20" fillId="0" borderId="37" xfId="1" applyFont="1" applyFill="1" applyBorder="1" applyAlignment="1" applyProtection="1">
      <alignment horizontal="left" vertical="center" shrinkToFit="1"/>
    </xf>
    <xf numFmtId="0" fontId="14" fillId="0" borderId="1" xfId="1" applyFont="1" applyFill="1" applyBorder="1" applyAlignment="1" applyProtection="1">
      <alignment vertical="center"/>
    </xf>
    <xf numFmtId="0" fontId="2" fillId="0" borderId="0" xfId="1" applyFont="1" applyFill="1" applyAlignment="1" applyProtection="1">
      <alignment vertical="center"/>
    </xf>
    <xf numFmtId="0" fontId="14" fillId="0" borderId="0" xfId="1" applyFont="1" applyFill="1" applyBorder="1" applyAlignment="1" applyProtection="1">
      <alignment vertical="center"/>
    </xf>
    <xf numFmtId="0" fontId="18" fillId="0" borderId="0" xfId="1" applyFont="1" applyFill="1" applyBorder="1" applyAlignment="1" applyProtection="1">
      <alignment vertical="center"/>
    </xf>
    <xf numFmtId="0" fontId="11" fillId="0" borderId="0" xfId="1" applyFont="1" applyFill="1" applyAlignment="1" applyProtection="1">
      <alignment vertical="center"/>
    </xf>
    <xf numFmtId="0" fontId="6" fillId="0" borderId="0" xfId="1" applyFont="1" applyFill="1" applyAlignment="1" applyProtection="1">
      <alignment vertical="center"/>
    </xf>
    <xf numFmtId="0" fontId="6" fillId="0" borderId="0" xfId="1" applyFont="1" applyFill="1" applyProtection="1">
      <alignment vertical="center"/>
    </xf>
    <xf numFmtId="0" fontId="4" fillId="0" borderId="0" xfId="1" applyFont="1" applyFill="1" applyAlignment="1" applyProtection="1">
      <alignment vertical="center"/>
    </xf>
    <xf numFmtId="0" fontId="6" fillId="0" borderId="2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right" vertical="center"/>
    </xf>
    <xf numFmtId="0" fontId="6" fillId="0" borderId="0" xfId="1" applyFill="1" applyBorder="1" applyAlignment="1" applyProtection="1">
      <alignment horizontal="right" vertical="center"/>
    </xf>
    <xf numFmtId="0" fontId="6" fillId="0" borderId="0" xfId="1" applyFill="1" applyAlignment="1" applyProtection="1">
      <alignment vertical="center"/>
    </xf>
    <xf numFmtId="0" fontId="6" fillId="0" borderId="26" xfId="1" applyFont="1" applyFill="1" applyBorder="1" applyAlignment="1" applyProtection="1">
      <alignment horizontal="center" vertical="center"/>
    </xf>
    <xf numFmtId="0" fontId="8" fillId="0" borderId="0" xfId="1" applyFont="1" applyAlignment="1" applyProtection="1">
      <alignment horizontal="center" vertical="center"/>
    </xf>
    <xf numFmtId="0" fontId="9" fillId="0" borderId="0" xfId="1" applyFont="1" applyAlignment="1" applyProtection="1">
      <alignment horizontal="center" vertical="center"/>
    </xf>
    <xf numFmtId="0" fontId="6" fillId="0" borderId="0" xfId="1" applyAlignment="1" applyProtection="1">
      <alignment vertical="center"/>
    </xf>
    <xf numFmtId="0" fontId="10" fillId="0" borderId="0" xfId="1" applyFont="1" applyAlignment="1" applyProtection="1">
      <alignment horizontal="center" vertical="center"/>
    </xf>
    <xf numFmtId="0" fontId="10" fillId="0" borderId="0" xfId="1" applyFont="1" applyAlignment="1" applyProtection="1">
      <alignment vertical="center"/>
    </xf>
    <xf numFmtId="0" fontId="4" fillId="0" borderId="0" xfId="1" applyFont="1" applyBorder="1" applyAlignment="1" applyProtection="1">
      <alignment horizontal="right" vertical="center"/>
    </xf>
    <xf numFmtId="0" fontId="6" fillId="0" borderId="0" xfId="1" applyBorder="1" applyAlignment="1" applyProtection="1">
      <alignment horizontal="right" vertical="center"/>
    </xf>
    <xf numFmtId="0" fontId="6" fillId="2" borderId="0" xfId="1" applyFont="1" applyFill="1" applyBorder="1" applyAlignment="1" applyProtection="1">
      <alignment vertical="center"/>
      <protection locked="0"/>
    </xf>
    <xf numFmtId="0" fontId="6" fillId="0" borderId="11" xfId="1" applyFont="1" applyFill="1" applyBorder="1" applyAlignment="1" applyProtection="1">
      <alignment vertical="center" wrapText="1"/>
    </xf>
    <xf numFmtId="0" fontId="26" fillId="0" borderId="37" xfId="1" applyFont="1" applyFill="1" applyBorder="1" applyAlignment="1" applyProtection="1">
      <alignment horizontal="left" vertical="center"/>
    </xf>
    <xf numFmtId="0" fontId="6" fillId="3" borderId="11" xfId="1" applyFont="1" applyFill="1" applyBorder="1" applyAlignment="1" applyProtection="1">
      <alignment vertical="center" wrapText="1"/>
    </xf>
    <xf numFmtId="0" fontId="26" fillId="3" borderId="37" xfId="1" applyFont="1" applyFill="1" applyBorder="1" applyAlignment="1" applyProtection="1">
      <alignment horizontal="left" vertical="center"/>
    </xf>
    <xf numFmtId="0" fontId="4" fillId="0" borderId="0" xfId="1" applyFont="1" applyFill="1" applyBorder="1" applyAlignment="1" applyProtection="1">
      <alignment horizontal="right" vertical="center"/>
    </xf>
    <xf numFmtId="0" fontId="6" fillId="0" borderId="0" xfId="1" applyFill="1" applyBorder="1" applyAlignment="1" applyProtection="1">
      <alignment horizontal="right" vertical="center"/>
    </xf>
    <xf numFmtId="0" fontId="8" fillId="0" borderId="0" xfId="1" applyFont="1" applyFill="1" applyAlignment="1" applyProtection="1">
      <alignment horizontal="center" vertical="center"/>
    </xf>
    <xf numFmtId="0" fontId="9" fillId="0" borderId="0" xfId="1" applyFont="1" applyFill="1" applyAlignment="1" applyProtection="1">
      <alignment horizontal="center" vertical="center"/>
    </xf>
    <xf numFmtId="0" fontId="6" fillId="0" borderId="0" xfId="1" applyFill="1" applyAlignment="1" applyProtection="1">
      <alignment vertical="center"/>
    </xf>
    <xf numFmtId="0" fontId="6" fillId="0" borderId="26" xfId="1" applyFont="1" applyFill="1" applyBorder="1" applyAlignment="1" applyProtection="1">
      <alignment horizontal="center" vertical="center"/>
    </xf>
    <xf numFmtId="0" fontId="6" fillId="0" borderId="0" xfId="1" applyAlignment="1" applyProtection="1">
      <alignment vertical="center"/>
    </xf>
    <xf numFmtId="0" fontId="6" fillId="0" borderId="0" xfId="1" applyFill="1" applyAlignment="1" applyProtection="1">
      <alignment vertical="center"/>
    </xf>
    <xf numFmtId="177" fontId="18" fillId="0" borderId="1" xfId="1" applyNumberFormat="1" applyFont="1" applyFill="1" applyBorder="1" applyAlignment="1" applyProtection="1">
      <alignment vertical="center"/>
    </xf>
    <xf numFmtId="0" fontId="18" fillId="0" borderId="1" xfId="1" applyFont="1" applyFill="1" applyBorder="1" applyAlignment="1" applyProtection="1">
      <alignment vertical="center"/>
    </xf>
    <xf numFmtId="0" fontId="10" fillId="0" borderId="0" xfId="1" applyFont="1" applyFill="1" applyAlignment="1" applyProtection="1">
      <alignment horizontal="center" vertical="center"/>
    </xf>
    <xf numFmtId="0" fontId="10" fillId="0" borderId="0" xfId="1" applyFont="1" applyFill="1" applyAlignment="1" applyProtection="1">
      <alignment vertical="center"/>
    </xf>
    <xf numFmtId="0" fontId="6" fillId="0" borderId="43" xfId="1" applyFont="1" applyFill="1" applyBorder="1" applyAlignment="1" applyProtection="1">
      <alignment horizontal="center" vertical="center"/>
    </xf>
    <xf numFmtId="0" fontId="6" fillId="0" borderId="4" xfId="1" applyFont="1" applyFill="1" applyBorder="1" applyAlignment="1" applyProtection="1">
      <alignment horizontal="center" vertical="center"/>
    </xf>
    <xf numFmtId="0" fontId="6" fillId="0" borderId="8" xfId="1" applyFont="1" applyFill="1" applyBorder="1" applyAlignment="1" applyProtection="1">
      <alignment horizontal="center" vertical="center"/>
    </xf>
    <xf numFmtId="0" fontId="6" fillId="0" borderId="17" xfId="1" applyFont="1" applyFill="1" applyBorder="1" applyAlignment="1" applyProtection="1">
      <alignment horizontal="center" vertical="center"/>
    </xf>
    <xf numFmtId="0" fontId="6" fillId="0" borderId="17" xfId="1" applyFill="1" applyBorder="1" applyAlignment="1" applyProtection="1">
      <alignment horizontal="center" vertical="center"/>
    </xf>
    <xf numFmtId="0" fontId="6" fillId="0" borderId="4" xfId="1" applyFill="1" applyBorder="1" applyAlignment="1" applyProtection="1">
      <alignment horizontal="center" vertical="center"/>
    </xf>
    <xf numFmtId="0" fontId="11" fillId="0" borderId="8" xfId="1" applyFont="1" applyFill="1" applyBorder="1" applyAlignment="1" applyProtection="1">
      <alignment horizontal="center" vertical="center"/>
    </xf>
    <xf numFmtId="0" fontId="6" fillId="0" borderId="17" xfId="1" applyFill="1" applyBorder="1" applyAlignment="1" applyProtection="1">
      <alignment vertical="center"/>
    </xf>
    <xf numFmtId="0" fontId="6" fillId="0" borderId="26" xfId="1" applyFont="1" applyFill="1" applyBorder="1" applyAlignment="1" applyProtection="1">
      <alignment horizontal="center" vertical="center"/>
    </xf>
    <xf numFmtId="0" fontId="6" fillId="0" borderId="24" xfId="1" applyFill="1" applyBorder="1" applyAlignment="1" applyProtection="1">
      <alignment vertical="center"/>
    </xf>
    <xf numFmtId="0" fontId="6" fillId="0" borderId="27" xfId="1" applyFill="1" applyBorder="1" applyAlignment="1" applyProtection="1">
      <alignment vertical="center"/>
    </xf>
    <xf numFmtId="0" fontId="6" fillId="0" borderId="40" xfId="1" applyFont="1" applyFill="1" applyBorder="1" applyAlignment="1" applyProtection="1">
      <alignment horizontal="left" vertical="center"/>
    </xf>
    <xf numFmtId="0" fontId="6" fillId="0" borderId="6" xfId="1" applyFont="1" applyFill="1" applyBorder="1" applyAlignment="1" applyProtection="1">
      <alignment horizontal="left" vertical="center"/>
    </xf>
    <xf numFmtId="3" fontId="10" fillId="0" borderId="7" xfId="1" applyNumberFormat="1" applyFont="1" applyFill="1" applyBorder="1" applyAlignment="1" applyProtection="1">
      <alignment vertical="center"/>
    </xf>
    <xf numFmtId="3" fontId="10" fillId="0" borderId="3" xfId="1" applyNumberFormat="1" applyFont="1" applyFill="1" applyBorder="1" applyAlignment="1" applyProtection="1">
      <alignment vertical="center"/>
    </xf>
    <xf numFmtId="0" fontId="10" fillId="0" borderId="3" xfId="1" applyFont="1" applyFill="1" applyBorder="1" applyAlignment="1" applyProtection="1">
      <alignment vertical="center"/>
      <protection locked="0"/>
    </xf>
    <xf numFmtId="176" fontId="10" fillId="0" borderId="7" xfId="1" applyNumberFormat="1" applyFont="1" applyFill="1" applyBorder="1" applyAlignment="1" applyProtection="1">
      <alignment vertical="center"/>
    </xf>
    <xf numFmtId="176" fontId="10" fillId="0" borderId="3" xfId="1" applyNumberFormat="1" applyFont="1" applyFill="1" applyBorder="1" applyAlignment="1" applyProtection="1">
      <alignment vertical="center"/>
    </xf>
    <xf numFmtId="0" fontId="11" fillId="0" borderId="9" xfId="1" applyFont="1" applyFill="1" applyBorder="1" applyAlignment="1" applyProtection="1">
      <alignment horizontal="left" vertical="center"/>
    </xf>
    <xf numFmtId="0" fontId="6" fillId="0" borderId="10" xfId="1" applyFont="1" applyFill="1" applyBorder="1" applyAlignment="1" applyProtection="1">
      <alignment horizontal="left" vertical="center"/>
    </xf>
    <xf numFmtId="0" fontId="10" fillId="0" borderId="3" xfId="1" applyFont="1" applyFill="1" applyBorder="1" applyAlignment="1" applyProtection="1">
      <alignment vertical="center"/>
    </xf>
    <xf numFmtId="0" fontId="6" fillId="0" borderId="9" xfId="1" applyFont="1" applyFill="1" applyBorder="1" applyAlignment="1" applyProtection="1">
      <alignment horizontal="center" vertical="center" wrapText="1"/>
    </xf>
    <xf numFmtId="0" fontId="6" fillId="0" borderId="11" xfId="1" applyFont="1" applyFill="1" applyBorder="1" applyAlignment="1" applyProtection="1">
      <alignment horizontal="center" vertical="center" wrapText="1"/>
    </xf>
    <xf numFmtId="0" fontId="6" fillId="0" borderId="10" xfId="1" applyFont="1" applyFill="1" applyBorder="1" applyAlignment="1" applyProtection="1">
      <alignment horizontal="center" vertical="center" wrapText="1"/>
    </xf>
    <xf numFmtId="0" fontId="6" fillId="0" borderId="9" xfId="1" applyFont="1" applyFill="1" applyBorder="1" applyAlignment="1" applyProtection="1">
      <alignment horizontal="left" vertical="center"/>
    </xf>
    <xf numFmtId="0" fontId="6" fillId="0" borderId="11" xfId="1" applyFont="1" applyFill="1" applyBorder="1" applyAlignment="1" applyProtection="1">
      <alignment horizontal="left" vertical="center"/>
    </xf>
    <xf numFmtId="176" fontId="10" fillId="0" borderId="50" xfId="1" applyNumberFormat="1" applyFont="1" applyFill="1" applyBorder="1" applyAlignment="1" applyProtection="1">
      <alignment vertical="center"/>
    </xf>
    <xf numFmtId="0" fontId="6" fillId="0" borderId="12" xfId="1" applyFont="1" applyFill="1" applyBorder="1" applyAlignment="1" applyProtection="1">
      <alignment horizontal="center" vertical="center"/>
    </xf>
    <xf numFmtId="0" fontId="6" fillId="0" borderId="14" xfId="1" applyFont="1" applyFill="1" applyBorder="1" applyAlignment="1" applyProtection="1">
      <alignment horizontal="center" vertical="center"/>
    </xf>
    <xf numFmtId="0" fontId="6" fillId="0" borderId="44" xfId="1" applyFont="1" applyFill="1" applyBorder="1" applyAlignment="1" applyProtection="1">
      <alignment horizontal="center" vertical="center"/>
    </xf>
    <xf numFmtId="0" fontId="6" fillId="0" borderId="45" xfId="1" applyFont="1" applyFill="1" applyBorder="1" applyAlignment="1" applyProtection="1">
      <alignment horizontal="center" vertical="center"/>
    </xf>
    <xf numFmtId="0" fontId="6" fillId="0" borderId="46" xfId="1" applyFont="1" applyFill="1" applyBorder="1" applyAlignment="1" applyProtection="1">
      <alignment horizontal="center" vertical="center"/>
    </xf>
    <xf numFmtId="0" fontId="10" fillId="0" borderId="15" xfId="1" applyFont="1" applyFill="1" applyBorder="1" applyAlignment="1" applyProtection="1">
      <alignment vertical="center"/>
    </xf>
    <xf numFmtId="0" fontId="10" fillId="0" borderId="13" xfId="1" applyFont="1" applyFill="1" applyBorder="1" applyAlignment="1" applyProtection="1">
      <alignment vertical="center"/>
    </xf>
    <xf numFmtId="176" fontId="12" fillId="0" borderId="15" xfId="1" applyNumberFormat="1" applyFont="1" applyFill="1" applyBorder="1" applyAlignment="1" applyProtection="1">
      <alignment vertical="center"/>
    </xf>
    <xf numFmtId="176" fontId="6" fillId="0" borderId="13" xfId="1" applyNumberFormat="1" applyFont="1" applyFill="1" applyBorder="1" applyAlignment="1" applyProtection="1">
      <alignment vertical="center"/>
    </xf>
    <xf numFmtId="0" fontId="6" fillId="0" borderId="47" xfId="1" applyFont="1" applyFill="1" applyBorder="1" applyAlignment="1" applyProtection="1">
      <alignment horizontal="center" vertical="center"/>
    </xf>
    <xf numFmtId="0" fontId="6" fillId="0" borderId="48" xfId="1" applyFont="1" applyFill="1" applyBorder="1" applyAlignment="1" applyProtection="1">
      <alignment horizontal="center" vertical="center"/>
    </xf>
    <xf numFmtId="0" fontId="6" fillId="0" borderId="49" xfId="1" applyFont="1" applyFill="1" applyBorder="1" applyAlignment="1" applyProtection="1">
      <alignment horizontal="center" vertical="center"/>
    </xf>
    <xf numFmtId="176" fontId="12" fillId="0" borderId="13" xfId="1" applyNumberFormat="1" applyFont="1" applyFill="1" applyBorder="1" applyAlignment="1" applyProtection="1">
      <alignment vertical="center"/>
    </xf>
    <xf numFmtId="0" fontId="6" fillId="0" borderId="40" xfId="1" applyFont="1" applyFill="1" applyBorder="1" applyAlignment="1" applyProtection="1">
      <alignment horizontal="center" vertical="center"/>
    </xf>
    <xf numFmtId="0" fontId="6" fillId="0" borderId="6" xfId="1" applyFont="1" applyFill="1" applyBorder="1" applyAlignment="1" applyProtection="1">
      <alignment horizontal="center" vertical="center"/>
    </xf>
    <xf numFmtId="176" fontId="10" fillId="0" borderId="41" xfId="1" applyNumberFormat="1" applyFont="1" applyFill="1" applyBorder="1" applyAlignment="1" applyProtection="1">
      <alignment vertical="center"/>
    </xf>
    <xf numFmtId="176" fontId="10" fillId="0" borderId="25" xfId="1" applyNumberFormat="1" applyFont="1" applyFill="1" applyBorder="1" applyAlignment="1" applyProtection="1">
      <alignment vertical="center"/>
    </xf>
    <xf numFmtId="0" fontId="6" fillId="0" borderId="9" xfId="1" applyFont="1" applyFill="1" applyBorder="1" applyAlignment="1" applyProtection="1">
      <alignment horizontal="left" vertical="center" wrapText="1" shrinkToFit="1"/>
    </xf>
    <xf numFmtId="0" fontId="6" fillId="0" borderId="11" xfId="1" applyFont="1" applyFill="1" applyBorder="1" applyAlignment="1" applyProtection="1">
      <alignment horizontal="left" vertical="center" wrapText="1" shrinkToFit="1"/>
    </xf>
    <xf numFmtId="0" fontId="6" fillId="0" borderId="10" xfId="1" applyFont="1" applyFill="1" applyBorder="1" applyAlignment="1" applyProtection="1">
      <alignment horizontal="left" vertical="center" wrapText="1" shrinkToFit="1"/>
    </xf>
    <xf numFmtId="0" fontId="6" fillId="0" borderId="7" xfId="1" applyFill="1" applyBorder="1" applyAlignment="1" applyProtection="1">
      <alignment vertical="center"/>
    </xf>
    <xf numFmtId="0" fontId="6" fillId="0" borderId="3" xfId="1" applyFill="1" applyBorder="1" applyAlignment="1" applyProtection="1">
      <alignment vertical="center"/>
    </xf>
    <xf numFmtId="0" fontId="6" fillId="0" borderId="6" xfId="1" applyFill="1" applyBorder="1" applyAlignment="1" applyProtection="1">
      <alignment vertical="center"/>
    </xf>
    <xf numFmtId="0" fontId="6" fillId="0" borderId="9" xfId="1" applyFont="1" applyFill="1" applyBorder="1" applyAlignment="1" applyProtection="1">
      <alignment horizontal="center" vertical="center"/>
    </xf>
    <xf numFmtId="0" fontId="6" fillId="0" borderId="34" xfId="1" applyFill="1" applyBorder="1" applyAlignment="1" applyProtection="1">
      <alignment horizontal="center" vertical="center"/>
    </xf>
    <xf numFmtId="0" fontId="20" fillId="0" borderId="35" xfId="1" applyFont="1" applyFill="1" applyBorder="1" applyAlignment="1" applyProtection="1">
      <alignment vertical="center" wrapText="1"/>
    </xf>
    <xf numFmtId="0" fontId="20" fillId="0" borderId="36" xfId="1" applyFont="1" applyFill="1" applyBorder="1" applyAlignment="1" applyProtection="1">
      <alignment vertical="center" wrapText="1"/>
    </xf>
    <xf numFmtId="0" fontId="4" fillId="0" borderId="0" xfId="1" applyFont="1" applyFill="1" applyBorder="1" applyAlignment="1" applyProtection="1">
      <alignment horizontal="right" vertical="center"/>
    </xf>
    <xf numFmtId="0" fontId="6" fillId="0" borderId="0" xfId="1" applyFill="1" applyBorder="1" applyAlignment="1" applyProtection="1">
      <alignment horizontal="right" vertical="center"/>
    </xf>
    <xf numFmtId="0" fontId="5" fillId="0" borderId="16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center" vertical="center"/>
    </xf>
    <xf numFmtId="0" fontId="10" fillId="2" borderId="7" xfId="1" applyFont="1" applyFill="1" applyBorder="1" applyAlignment="1" applyProtection="1">
      <alignment vertical="center"/>
      <protection locked="0"/>
    </xf>
    <xf numFmtId="0" fontId="10" fillId="2" borderId="3" xfId="1" applyFont="1" applyFill="1" applyBorder="1" applyAlignment="1" applyProtection="1">
      <alignment vertical="center"/>
      <protection locked="0"/>
    </xf>
    <xf numFmtId="0" fontId="10" fillId="0" borderId="3" xfId="1" applyFont="1" applyBorder="1" applyAlignment="1" applyProtection="1">
      <alignment vertical="center"/>
      <protection locked="0"/>
    </xf>
    <xf numFmtId="0" fontId="8" fillId="0" borderId="0" xfId="1" applyFont="1" applyAlignment="1" applyProtection="1">
      <alignment horizontal="center" vertical="center"/>
    </xf>
    <xf numFmtId="0" fontId="9" fillId="0" borderId="0" xfId="1" applyFont="1" applyAlignment="1" applyProtection="1">
      <alignment horizontal="center" vertical="center"/>
    </xf>
    <xf numFmtId="0" fontId="6" fillId="0" borderId="0" xfId="1" applyAlignment="1" applyProtection="1">
      <alignment vertical="center"/>
    </xf>
    <xf numFmtId="0" fontId="12" fillId="2" borderId="1" xfId="1" applyFont="1" applyFill="1" applyBorder="1" applyAlignment="1" applyProtection="1">
      <alignment vertical="center"/>
      <protection locked="0"/>
    </xf>
    <xf numFmtId="0" fontId="6" fillId="0" borderId="1" xfId="1" applyBorder="1" applyAlignment="1" applyProtection="1">
      <alignment vertical="center"/>
      <protection locked="0"/>
    </xf>
    <xf numFmtId="0" fontId="18" fillId="0" borderId="1" xfId="1" applyFont="1" applyBorder="1" applyAlignment="1" applyProtection="1">
      <alignment vertical="center"/>
    </xf>
    <xf numFmtId="0" fontId="10" fillId="0" borderId="0" xfId="1" applyFont="1" applyAlignment="1" applyProtection="1">
      <alignment horizontal="center" vertical="center"/>
    </xf>
    <xf numFmtId="0" fontId="10" fillId="0" borderId="0" xfId="1" applyFont="1" applyAlignment="1" applyProtection="1">
      <alignment vertical="center"/>
    </xf>
    <xf numFmtId="0" fontId="6" fillId="0" borderId="43" xfId="1" applyFont="1" applyBorder="1" applyAlignment="1" applyProtection="1">
      <alignment horizontal="center" vertical="center"/>
    </xf>
    <xf numFmtId="0" fontId="6" fillId="0" borderId="4" xfId="1" applyFont="1" applyBorder="1" applyAlignment="1" applyProtection="1">
      <alignment horizontal="center" vertical="center"/>
    </xf>
    <xf numFmtId="0" fontId="6" fillId="0" borderId="8" xfId="1" applyFont="1" applyBorder="1" applyAlignment="1" applyProtection="1">
      <alignment horizontal="center" vertical="center"/>
    </xf>
    <xf numFmtId="0" fontId="6" fillId="0" borderId="17" xfId="1" applyFont="1" applyBorder="1" applyAlignment="1" applyProtection="1">
      <alignment horizontal="center" vertical="center"/>
    </xf>
    <xf numFmtId="0" fontId="6" fillId="0" borderId="17" xfId="1" applyBorder="1" applyAlignment="1" applyProtection="1">
      <alignment horizontal="center" vertical="center"/>
    </xf>
    <xf numFmtId="0" fontId="6" fillId="0" borderId="4" xfId="1" applyBorder="1" applyAlignment="1" applyProtection="1">
      <alignment horizontal="center" vertical="center"/>
    </xf>
    <xf numFmtId="0" fontId="11" fillId="0" borderId="8" xfId="1" applyFont="1" applyBorder="1" applyAlignment="1" applyProtection="1">
      <alignment horizontal="center" vertical="center"/>
    </xf>
    <xf numFmtId="0" fontId="6" fillId="0" borderId="17" xfId="1" applyBorder="1" applyAlignment="1" applyProtection="1">
      <alignment vertical="center"/>
    </xf>
    <xf numFmtId="0" fontId="6" fillId="0" borderId="26" xfId="1" applyFont="1" applyBorder="1" applyAlignment="1" applyProtection="1">
      <alignment horizontal="center" vertical="center"/>
    </xf>
    <xf numFmtId="0" fontId="6" fillId="0" borderId="24" xfId="1" applyBorder="1" applyAlignment="1" applyProtection="1">
      <alignment vertical="center"/>
    </xf>
    <xf numFmtId="0" fontId="6" fillId="0" borderId="27" xfId="1" applyBorder="1" applyAlignment="1" applyProtection="1">
      <alignment vertical="center"/>
    </xf>
    <xf numFmtId="0" fontId="10" fillId="2" borderId="50" xfId="1" applyFont="1" applyFill="1" applyBorder="1" applyAlignment="1" applyProtection="1">
      <alignment vertical="center"/>
      <protection locked="0"/>
    </xf>
    <xf numFmtId="0" fontId="16" fillId="2" borderId="8" xfId="1" applyFont="1" applyFill="1" applyBorder="1" applyAlignment="1" applyProtection="1">
      <alignment horizontal="center" vertical="center"/>
      <protection locked="0"/>
    </xf>
    <xf numFmtId="0" fontId="15" fillId="2" borderId="17" xfId="1" applyFont="1" applyFill="1" applyBorder="1" applyAlignment="1" applyProtection="1">
      <alignment horizontal="center" vertical="center"/>
      <protection locked="0"/>
    </xf>
    <xf numFmtId="0" fontId="15" fillId="2" borderId="5" xfId="1" applyFont="1" applyFill="1" applyBorder="1" applyAlignment="1" applyProtection="1">
      <alignment horizontal="center" vertical="center"/>
      <protection locked="0"/>
    </xf>
    <xf numFmtId="0" fontId="6" fillId="0" borderId="7" xfId="1" applyBorder="1" applyAlignment="1" applyProtection="1">
      <alignment vertical="center"/>
    </xf>
    <xf numFmtId="0" fontId="6" fillId="0" borderId="3" xfId="1" applyBorder="1" applyAlignment="1" applyProtection="1">
      <alignment vertical="center"/>
    </xf>
    <xf numFmtId="0" fontId="6" fillId="0" borderId="6" xfId="1" applyBorder="1" applyAlignment="1" applyProtection="1">
      <alignment vertical="center"/>
    </xf>
    <xf numFmtId="0" fontId="6" fillId="0" borderId="9" xfId="1" applyFont="1" applyBorder="1" applyAlignment="1" applyProtection="1">
      <alignment horizontal="center" vertical="center"/>
    </xf>
    <xf numFmtId="0" fontId="6" fillId="0" borderId="34" xfId="1" applyBorder="1" applyAlignment="1" applyProtection="1">
      <alignment horizontal="center" vertical="center"/>
    </xf>
    <xf numFmtId="0" fontId="20" fillId="0" borderId="35" xfId="1" applyFont="1" applyBorder="1" applyAlignment="1" applyProtection="1">
      <alignment vertical="center" wrapText="1"/>
    </xf>
    <xf numFmtId="0" fontId="20" fillId="0" borderId="36" xfId="1" applyFont="1" applyBorder="1" applyAlignment="1" applyProtection="1">
      <alignment vertical="center" wrapText="1"/>
    </xf>
    <xf numFmtId="0" fontId="4" fillId="0" borderId="0" xfId="1" applyFont="1" applyBorder="1" applyAlignment="1" applyProtection="1">
      <alignment horizontal="right" vertical="center"/>
    </xf>
    <xf numFmtId="0" fontId="6" fillId="0" borderId="0" xfId="1" applyBorder="1" applyAlignment="1" applyProtection="1">
      <alignment horizontal="right" vertical="center"/>
    </xf>
    <xf numFmtId="0" fontId="6" fillId="2" borderId="0" xfId="1" applyFill="1" applyAlignment="1" applyProtection="1">
      <alignment vertical="center"/>
      <protection locked="0"/>
    </xf>
    <xf numFmtId="0" fontId="17" fillId="2" borderId="0" xfId="1" applyFont="1" applyFill="1" applyAlignment="1" applyProtection="1">
      <alignment vertical="center"/>
      <protection locked="0"/>
    </xf>
    <xf numFmtId="0" fontId="6" fillId="2" borderId="0" xfId="1" applyFill="1" applyBorder="1" applyAlignment="1" applyProtection="1">
      <alignment vertical="center"/>
      <protection locked="0"/>
    </xf>
    <xf numFmtId="0" fontId="6" fillId="2" borderId="0" xfId="1" applyFont="1" applyFill="1" applyBorder="1" applyAlignment="1" applyProtection="1">
      <alignment vertical="center"/>
      <protection locked="0"/>
    </xf>
    <xf numFmtId="0" fontId="5" fillId="0" borderId="16" xfId="1" applyFont="1" applyBorder="1" applyAlignment="1" applyProtection="1">
      <alignment horizontal="center" vertical="center" wrapText="1"/>
    </xf>
    <xf numFmtId="0" fontId="5" fillId="0" borderId="10" xfId="1" applyFont="1" applyBorder="1" applyAlignment="1" applyProtection="1">
      <alignment horizontal="center" vertical="center"/>
    </xf>
    <xf numFmtId="0" fontId="6" fillId="2" borderId="8" xfId="1" applyFill="1" applyBorder="1" applyAlignment="1" applyProtection="1">
      <alignment vertical="center"/>
      <protection locked="0"/>
    </xf>
    <xf numFmtId="0" fontId="6" fillId="2" borderId="17" xfId="1" applyFill="1" applyBorder="1" applyAlignment="1" applyProtection="1">
      <alignment vertical="center"/>
      <protection locked="0"/>
    </xf>
    <xf numFmtId="0" fontId="6" fillId="2" borderId="19" xfId="1" applyFill="1" applyBorder="1" applyAlignment="1" applyProtection="1">
      <alignment vertical="center"/>
      <protection locked="0"/>
    </xf>
    <xf numFmtId="0" fontId="16" fillId="2" borderId="18" xfId="1" applyFont="1" applyFill="1" applyBorder="1" applyAlignment="1" applyProtection="1">
      <alignment horizontal="center" vertical="center"/>
      <protection locked="0"/>
    </xf>
    <xf numFmtId="0" fontId="15" fillId="2" borderId="18" xfId="1" applyFont="1" applyFill="1" applyBorder="1" applyAlignment="1" applyProtection="1">
      <alignment horizontal="center" vertical="center"/>
      <protection locked="0"/>
    </xf>
    <xf numFmtId="0" fontId="6" fillId="2" borderId="4" xfId="1" applyFill="1" applyBorder="1" applyAlignment="1" applyProtection="1">
      <alignment horizontal="center" vertical="center"/>
      <protection locked="0"/>
    </xf>
    <xf numFmtId="0" fontId="6" fillId="0" borderId="12" xfId="1" applyFont="1" applyBorder="1" applyAlignment="1" applyProtection="1">
      <alignment horizontal="center" vertical="center"/>
    </xf>
    <xf numFmtId="0" fontId="6" fillId="0" borderId="14" xfId="1" applyFont="1" applyBorder="1" applyAlignment="1" applyProtection="1">
      <alignment horizontal="center" vertical="center"/>
    </xf>
    <xf numFmtId="0" fontId="6" fillId="0" borderId="44" xfId="1" applyFont="1" applyBorder="1" applyAlignment="1" applyProtection="1">
      <alignment horizontal="center" vertical="center"/>
    </xf>
    <xf numFmtId="0" fontId="6" fillId="0" borderId="45" xfId="1" applyFont="1" applyBorder="1" applyAlignment="1" applyProtection="1">
      <alignment horizontal="center" vertical="center"/>
    </xf>
    <xf numFmtId="0" fontId="6" fillId="0" borderId="46" xfId="1" applyFont="1" applyBorder="1" applyAlignment="1" applyProtection="1">
      <alignment horizontal="center" vertical="center"/>
    </xf>
    <xf numFmtId="0" fontId="10" fillId="0" borderId="15" xfId="1" applyFont="1" applyBorder="1" applyAlignment="1" applyProtection="1">
      <alignment vertical="center"/>
    </xf>
    <xf numFmtId="0" fontId="10" fillId="0" borderId="13" xfId="1" applyFont="1" applyBorder="1" applyAlignment="1" applyProtection="1">
      <alignment vertical="center"/>
    </xf>
    <xf numFmtId="176" fontId="6" fillId="0" borderId="13" xfId="1" applyNumberFormat="1" applyFont="1" applyBorder="1" applyAlignment="1" applyProtection="1">
      <alignment vertical="center"/>
    </xf>
    <xf numFmtId="0" fontId="6" fillId="0" borderId="47" xfId="1" applyFont="1" applyBorder="1" applyAlignment="1" applyProtection="1">
      <alignment horizontal="center" vertical="center"/>
    </xf>
    <xf numFmtId="0" fontId="6" fillId="0" borderId="48" xfId="1" applyFont="1" applyBorder="1" applyAlignment="1" applyProtection="1">
      <alignment horizontal="center" vertical="center"/>
    </xf>
    <xf numFmtId="0" fontId="6" fillId="0" borderId="49" xfId="1" applyFont="1" applyBorder="1" applyAlignment="1" applyProtection="1">
      <alignment horizontal="center" vertical="center"/>
    </xf>
    <xf numFmtId="3" fontId="10" fillId="3" borderId="7" xfId="1" applyNumberFormat="1" applyFont="1" applyFill="1" applyBorder="1" applyAlignment="1" applyProtection="1">
      <alignment vertical="center"/>
    </xf>
    <xf numFmtId="3" fontId="10" fillId="3" borderId="3" xfId="1" applyNumberFormat="1" applyFont="1" applyFill="1" applyBorder="1" applyAlignment="1" applyProtection="1">
      <alignment vertical="center"/>
    </xf>
    <xf numFmtId="0" fontId="6" fillId="3" borderId="40" xfId="1" applyFont="1" applyFill="1" applyBorder="1" applyAlignment="1" applyProtection="1">
      <alignment horizontal="left" vertical="center"/>
    </xf>
    <xf numFmtId="0" fontId="6" fillId="3" borderId="6" xfId="1" applyFont="1" applyFill="1" applyBorder="1" applyAlignment="1" applyProtection="1">
      <alignment horizontal="left" vertical="center"/>
    </xf>
    <xf numFmtId="0" fontId="6" fillId="0" borderId="40" xfId="1" applyFont="1" applyFill="1" applyBorder="1" applyAlignment="1" applyProtection="1">
      <alignment vertical="center"/>
    </xf>
    <xf numFmtId="0" fontId="6" fillId="0" borderId="6" xfId="1" applyFont="1" applyFill="1" applyBorder="1" applyAlignment="1" applyProtection="1">
      <alignment vertical="center"/>
    </xf>
    <xf numFmtId="0" fontId="17" fillId="0" borderId="0" xfId="1" applyFont="1" applyFill="1" applyAlignment="1" applyProtection="1">
      <alignment vertical="center"/>
    </xf>
    <xf numFmtId="0" fontId="27" fillId="0" borderId="0" xfId="1" applyFont="1" applyFill="1" applyAlignment="1" applyProtection="1">
      <alignment horizontal="center" vertical="center"/>
    </xf>
    <xf numFmtId="0" fontId="28" fillId="0" borderId="0" xfId="1" applyFont="1" applyFill="1" applyAlignment="1" applyProtection="1">
      <alignment horizontal="center" vertical="center"/>
    </xf>
    <xf numFmtId="0" fontId="29" fillId="0" borderId="0" xfId="1" applyFont="1" applyFill="1" applyAlignment="1" applyProtection="1">
      <alignment vertical="center"/>
    </xf>
    <xf numFmtId="176" fontId="6" fillId="0" borderId="29" xfId="1" applyNumberFormat="1" applyFont="1" applyFill="1" applyBorder="1" applyAlignment="1" applyProtection="1">
      <alignment vertical="center"/>
    </xf>
    <xf numFmtId="0" fontId="12" fillId="4" borderId="1" xfId="1" applyFont="1" applyFill="1" applyBorder="1" applyAlignment="1" applyProtection="1">
      <alignment vertical="center"/>
      <protection locked="0"/>
    </xf>
    <xf numFmtId="0" fontId="6" fillId="4" borderId="1" xfId="1" applyFill="1" applyBorder="1" applyAlignment="1" applyProtection="1">
      <alignment vertical="center"/>
      <protection locked="0"/>
    </xf>
    <xf numFmtId="0" fontId="10" fillId="4" borderId="7" xfId="1" applyFont="1" applyFill="1" applyBorder="1" applyAlignment="1" applyProtection="1">
      <alignment vertical="center"/>
      <protection locked="0"/>
    </xf>
    <xf numFmtId="0" fontId="10" fillId="4" borderId="3" xfId="1" applyFont="1" applyFill="1" applyBorder="1" applyAlignment="1" applyProtection="1">
      <alignment vertical="center"/>
      <protection locked="0"/>
    </xf>
    <xf numFmtId="0" fontId="10" fillId="4" borderId="50" xfId="1" applyFont="1" applyFill="1" applyBorder="1" applyAlignment="1" applyProtection="1">
      <alignment vertical="center"/>
      <protection locked="0"/>
    </xf>
    <xf numFmtId="0" fontId="5" fillId="4" borderId="0" xfId="1" applyFont="1" applyFill="1" applyAlignment="1" applyProtection="1">
      <alignment horizontal="right" vertical="center"/>
      <protection locked="0"/>
    </xf>
    <xf numFmtId="0" fontId="6" fillId="4" borderId="0" xfId="1" applyFill="1" applyAlignment="1" applyProtection="1">
      <alignment vertical="center"/>
      <protection locked="0"/>
    </xf>
    <xf numFmtId="0" fontId="17" fillId="4" borderId="0" xfId="1" applyFont="1" applyFill="1" applyAlignment="1" applyProtection="1">
      <alignment vertical="center"/>
      <protection locked="0"/>
    </xf>
    <xf numFmtId="0" fontId="6" fillId="4" borderId="0" xfId="1" applyFill="1" applyBorder="1" applyAlignment="1" applyProtection="1">
      <alignment vertical="center"/>
      <protection locked="0"/>
    </xf>
    <xf numFmtId="0" fontId="6" fillId="4" borderId="0" xfId="1" applyFont="1" applyFill="1" applyBorder="1" applyAlignment="1" applyProtection="1">
      <alignment vertical="center"/>
      <protection locked="0"/>
    </xf>
    <xf numFmtId="0" fontId="6" fillId="4" borderId="0" xfId="1" applyFont="1" applyFill="1" applyBorder="1" applyAlignment="1" applyProtection="1">
      <alignment vertical="center"/>
      <protection locked="0"/>
    </xf>
    <xf numFmtId="0" fontId="6" fillId="4" borderId="8" xfId="1" applyFill="1" applyBorder="1" applyAlignment="1" applyProtection="1">
      <alignment vertical="center"/>
      <protection locked="0"/>
    </xf>
    <xf numFmtId="0" fontId="6" fillId="4" borderId="17" xfId="1" applyFill="1" applyBorder="1" applyAlignment="1" applyProtection="1">
      <alignment vertical="center"/>
      <protection locked="0"/>
    </xf>
    <xf numFmtId="0" fontId="6" fillId="4" borderId="19" xfId="1" applyFill="1" applyBorder="1" applyAlignment="1" applyProtection="1">
      <alignment vertical="center"/>
      <protection locked="0"/>
    </xf>
    <xf numFmtId="0" fontId="6" fillId="4" borderId="8" xfId="1" applyFont="1" applyFill="1" applyBorder="1" applyAlignment="1" applyProtection="1">
      <alignment vertical="center"/>
      <protection locked="0"/>
    </xf>
    <xf numFmtId="0" fontId="6" fillId="4" borderId="17" xfId="1" applyFont="1" applyFill="1" applyBorder="1" applyAlignment="1" applyProtection="1">
      <alignment vertical="center"/>
      <protection locked="0"/>
    </xf>
    <xf numFmtId="0" fontId="6" fillId="4" borderId="19" xfId="1" applyFont="1" applyFill="1" applyBorder="1" applyAlignment="1" applyProtection="1">
      <alignment vertical="center"/>
      <protection locked="0"/>
    </xf>
    <xf numFmtId="0" fontId="15" fillId="4" borderId="20" xfId="1" applyFont="1" applyFill="1" applyBorder="1" applyAlignment="1" applyProtection="1">
      <alignment horizontal="center" vertical="center"/>
      <protection locked="0"/>
    </xf>
    <xf numFmtId="0" fontId="15" fillId="4" borderId="0" xfId="1" applyFont="1" applyFill="1" applyBorder="1" applyAlignment="1" applyProtection="1">
      <alignment horizontal="center" vertical="center"/>
      <protection locked="0"/>
    </xf>
    <xf numFmtId="0" fontId="15" fillId="4" borderId="21" xfId="1" applyFont="1" applyFill="1" applyBorder="1" applyAlignment="1" applyProtection="1">
      <alignment horizontal="center" vertical="center"/>
      <protection locked="0"/>
    </xf>
    <xf numFmtId="0" fontId="15" fillId="4" borderId="35" xfId="1" applyFont="1" applyFill="1" applyBorder="1" applyAlignment="1" applyProtection="1">
      <alignment horizontal="center" vertical="center"/>
      <protection locked="0"/>
    </xf>
    <xf numFmtId="0" fontId="15" fillId="4" borderId="37" xfId="1" applyFont="1" applyFill="1" applyBorder="1" applyAlignment="1" applyProtection="1">
      <alignment horizontal="center" vertical="center"/>
      <protection locked="0"/>
    </xf>
    <xf numFmtId="0" fontId="15" fillId="4" borderId="37" xfId="1" applyFont="1" applyFill="1" applyBorder="1" applyProtection="1">
      <alignment vertical="center"/>
      <protection locked="0"/>
    </xf>
    <xf numFmtId="0" fontId="15" fillId="4" borderId="35" xfId="1" applyFont="1" applyFill="1" applyBorder="1" applyProtection="1">
      <alignment vertical="center"/>
      <protection locked="0"/>
    </xf>
    <xf numFmtId="0" fontId="24" fillId="4" borderId="38" xfId="1" applyFont="1" applyFill="1" applyBorder="1" applyProtection="1">
      <alignment vertical="center"/>
      <protection locked="0"/>
    </xf>
    <xf numFmtId="0" fontId="15" fillId="4" borderId="23" xfId="1" applyFont="1" applyFill="1" applyBorder="1" applyAlignment="1" applyProtection="1">
      <alignment horizontal="center" vertical="center"/>
      <protection locked="0"/>
    </xf>
    <xf numFmtId="0" fontId="15" fillId="4" borderId="36" xfId="1" applyFont="1" applyFill="1" applyBorder="1" applyAlignment="1" applyProtection="1">
      <alignment horizontal="center" vertical="center"/>
      <protection locked="0"/>
    </xf>
    <xf numFmtId="0" fontId="15" fillId="4" borderId="36" xfId="1" applyFont="1" applyFill="1" applyBorder="1" applyProtection="1">
      <alignment vertical="center"/>
      <protection locked="0"/>
    </xf>
    <xf numFmtId="0" fontId="15" fillId="4" borderId="23" xfId="1" applyFont="1" applyFill="1" applyBorder="1" applyProtection="1">
      <alignment vertical="center"/>
      <protection locked="0"/>
    </xf>
    <xf numFmtId="0" fontId="15" fillId="4" borderId="22" xfId="1" applyFont="1" applyFill="1" applyBorder="1" applyProtection="1">
      <alignment vertical="center"/>
      <protection locked="0"/>
    </xf>
    <xf numFmtId="0" fontId="16" fillId="4" borderId="18" xfId="1" applyFont="1" applyFill="1" applyBorder="1" applyAlignment="1" applyProtection="1">
      <alignment horizontal="center" vertical="center"/>
      <protection locked="0"/>
    </xf>
    <xf numFmtId="0" fontId="15" fillId="4" borderId="18" xfId="1" applyFont="1" applyFill="1" applyBorder="1" applyAlignment="1" applyProtection="1">
      <alignment horizontal="center" vertical="center"/>
      <protection locked="0"/>
    </xf>
    <xf numFmtId="0" fontId="6" fillId="4" borderId="4" xfId="1" applyFill="1" applyBorder="1" applyAlignment="1" applyProtection="1">
      <alignment horizontal="center" vertical="center"/>
      <protection locked="0"/>
    </xf>
    <xf numFmtId="0" fontId="16" fillId="4" borderId="8" xfId="1" applyFont="1" applyFill="1" applyBorder="1" applyAlignment="1" applyProtection="1">
      <alignment horizontal="center" vertical="center"/>
      <protection locked="0"/>
    </xf>
    <xf numFmtId="0" fontId="15" fillId="4" borderId="17" xfId="1" applyFont="1" applyFill="1" applyBorder="1" applyAlignment="1" applyProtection="1">
      <alignment horizontal="center" vertical="center"/>
      <protection locked="0"/>
    </xf>
    <xf numFmtId="0" fontId="15" fillId="4" borderId="5" xfId="1" applyFont="1" applyFill="1" applyBorder="1" applyAlignment="1" applyProtection="1">
      <alignment horizontal="center" vertical="center"/>
      <protection locked="0"/>
    </xf>
    <xf numFmtId="176" fontId="10" fillId="0" borderId="15" xfId="1" applyNumberFormat="1" applyFont="1" applyFill="1" applyBorder="1" applyAlignment="1" applyProtection="1">
      <alignment vertical="center"/>
    </xf>
    <xf numFmtId="176" fontId="10" fillId="0" borderId="13" xfId="1" applyNumberFormat="1" applyFont="1" applyFill="1" applyBorder="1" applyAlignment="1" applyProtection="1">
      <alignment vertical="center"/>
    </xf>
    <xf numFmtId="0" fontId="12" fillId="0" borderId="1" xfId="1" applyFont="1" applyFill="1" applyBorder="1" applyAlignment="1" applyProtection="1">
      <alignment vertical="center"/>
    </xf>
    <xf numFmtId="0" fontId="6" fillId="0" borderId="1" xfId="1" applyFill="1" applyBorder="1" applyAlignment="1" applyProtection="1">
      <alignment vertical="center"/>
    </xf>
    <xf numFmtId="0" fontId="10" fillId="0" borderId="7" xfId="1" applyFont="1" applyFill="1" applyBorder="1" applyAlignment="1" applyProtection="1">
      <alignment vertical="center"/>
    </xf>
    <xf numFmtId="0" fontId="10" fillId="0" borderId="50" xfId="1" applyFont="1" applyFill="1" applyBorder="1" applyAlignment="1" applyProtection="1">
      <alignment vertical="center"/>
    </xf>
    <xf numFmtId="0" fontId="5" fillId="0" borderId="0" xfId="1" applyFont="1" applyFill="1" applyAlignment="1" applyProtection="1">
      <alignment horizontal="right" vertical="center"/>
    </xf>
    <xf numFmtId="0" fontId="6" fillId="0" borderId="0" xfId="1" applyFill="1" applyBorder="1" applyAlignment="1" applyProtection="1">
      <alignment vertical="center"/>
    </xf>
    <xf numFmtId="0" fontId="6" fillId="0" borderId="0" xfId="1" applyFont="1" applyFill="1" applyBorder="1" applyAlignment="1" applyProtection="1">
      <alignment vertical="center"/>
    </xf>
    <xf numFmtId="0" fontId="6" fillId="0" borderId="0" xfId="1" applyFont="1" applyFill="1" applyBorder="1" applyAlignment="1" applyProtection="1">
      <alignment vertical="center"/>
    </xf>
    <xf numFmtId="0" fontId="6" fillId="0" borderId="8" xfId="1" applyFill="1" applyBorder="1" applyAlignment="1" applyProtection="1">
      <alignment vertical="center"/>
    </xf>
    <xf numFmtId="0" fontId="6" fillId="0" borderId="19" xfId="1" applyFill="1" applyBorder="1" applyAlignment="1" applyProtection="1">
      <alignment vertical="center"/>
    </xf>
    <xf numFmtId="0" fontId="16" fillId="0" borderId="18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vertical="center"/>
    </xf>
    <xf numFmtId="0" fontId="6" fillId="0" borderId="8" xfId="1" applyFont="1" applyFill="1" applyBorder="1" applyAlignment="1" applyProtection="1">
      <alignment vertical="center"/>
    </xf>
    <xf numFmtId="0" fontId="6" fillId="0" borderId="17" xfId="1" applyFont="1" applyFill="1" applyBorder="1" applyAlignment="1" applyProtection="1">
      <alignment vertical="center"/>
    </xf>
    <xf numFmtId="0" fontId="6" fillId="0" borderId="19" xfId="1" applyFont="1" applyFill="1" applyBorder="1" applyAlignment="1" applyProtection="1">
      <alignment vertical="center"/>
    </xf>
    <xf numFmtId="0" fontId="15" fillId="0" borderId="18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/>
    </xf>
    <xf numFmtId="0" fontId="16" fillId="0" borderId="8" xfId="0" applyFont="1" applyFill="1" applyBorder="1" applyAlignment="1" applyProtection="1">
      <alignment horizontal="center" vertical="center"/>
    </xf>
    <xf numFmtId="0" fontId="15" fillId="0" borderId="17" xfId="0" applyFont="1" applyFill="1" applyBorder="1" applyAlignment="1" applyProtection="1">
      <alignment horizontal="center" vertical="center"/>
    </xf>
    <xf numFmtId="0" fontId="15" fillId="0" borderId="5" xfId="0" applyFont="1" applyFill="1" applyBorder="1" applyAlignment="1" applyProtection="1">
      <alignment horizontal="center" vertical="center"/>
    </xf>
    <xf numFmtId="0" fontId="15" fillId="0" borderId="20" xfId="1" applyFont="1" applyFill="1" applyBorder="1" applyAlignment="1" applyProtection="1">
      <alignment horizontal="center" vertical="center"/>
    </xf>
    <xf numFmtId="0" fontId="15" fillId="0" borderId="21" xfId="1" applyFont="1" applyFill="1" applyBorder="1" applyAlignment="1" applyProtection="1">
      <alignment horizontal="center" vertical="center"/>
    </xf>
    <xf numFmtId="0" fontId="15" fillId="0" borderId="35" xfId="1" applyFont="1" applyFill="1" applyBorder="1" applyAlignment="1" applyProtection="1">
      <alignment horizontal="center" vertical="center"/>
    </xf>
    <xf numFmtId="0" fontId="15" fillId="0" borderId="37" xfId="1" applyFont="1" applyFill="1" applyBorder="1" applyAlignment="1" applyProtection="1">
      <alignment horizontal="center" vertical="center"/>
    </xf>
    <xf numFmtId="0" fontId="15" fillId="0" borderId="37" xfId="1" applyFont="1" applyFill="1" applyBorder="1" applyProtection="1">
      <alignment vertical="center"/>
    </xf>
    <xf numFmtId="0" fontId="15" fillId="0" borderId="35" xfId="1" applyFont="1" applyFill="1" applyBorder="1" applyProtection="1">
      <alignment vertical="center"/>
    </xf>
    <xf numFmtId="0" fontId="24" fillId="0" borderId="38" xfId="1" applyFont="1" applyFill="1" applyBorder="1" applyProtection="1">
      <alignment vertical="center"/>
    </xf>
    <xf numFmtId="0" fontId="15" fillId="0" borderId="23" xfId="1" applyFont="1" applyFill="1" applyBorder="1" applyAlignment="1" applyProtection="1">
      <alignment horizontal="center" vertical="center"/>
    </xf>
    <xf numFmtId="0" fontId="15" fillId="0" borderId="36" xfId="1" applyFont="1" applyFill="1" applyBorder="1" applyAlignment="1" applyProtection="1">
      <alignment horizontal="center" vertical="center"/>
    </xf>
    <xf numFmtId="0" fontId="15" fillId="0" borderId="36" xfId="1" applyFont="1" applyFill="1" applyBorder="1" applyProtection="1">
      <alignment vertical="center"/>
    </xf>
    <xf numFmtId="0" fontId="15" fillId="0" borderId="23" xfId="1" applyFont="1" applyFill="1" applyBorder="1" applyProtection="1">
      <alignment vertical="center"/>
    </xf>
    <xf numFmtId="0" fontId="15" fillId="0" borderId="22" xfId="1" applyFont="1" applyFill="1" applyBorder="1" applyProtection="1">
      <alignment vertical="center"/>
    </xf>
    <xf numFmtId="0" fontId="6" fillId="0" borderId="40" xfId="1" applyFont="1" applyFill="1" applyBorder="1" applyAlignment="1" applyProtection="1">
      <alignment horizontal="center" vertical="center"/>
      <protection locked="0"/>
    </xf>
    <xf numFmtId="0" fontId="6" fillId="0" borderId="6" xfId="1" applyFont="1" applyFill="1" applyBorder="1" applyAlignment="1" applyProtection="1">
      <alignment horizontal="center" vertical="center"/>
      <protection locked="0"/>
    </xf>
    <xf numFmtId="3" fontId="10" fillId="0" borderId="7" xfId="1" applyNumberFormat="1" applyFont="1" applyFill="1" applyBorder="1" applyAlignment="1" applyProtection="1">
      <alignment vertical="center"/>
      <protection locked="0"/>
    </xf>
  </cellXfs>
  <cellStyles count="2">
    <cellStyle name="標準" xfId="0" builtinId="0"/>
    <cellStyle name="標準 2" xfId="1" xr:uid="{CE918A28-703A-4A76-ADBB-152E2280AA0B}"/>
  </cellStyles>
  <dxfs count="0"/>
  <tableStyles count="0" defaultTableStyle="TableStyleMedium9" defaultPivotStyle="PivotStyleLight16"/>
  <colors>
    <mruColors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95250</xdr:rowOff>
    </xdr:from>
    <xdr:to>
      <xdr:col>2</xdr:col>
      <xdr:colOff>805543</xdr:colOff>
      <xdr:row>9</xdr:row>
      <xdr:rowOff>17690</xdr:rowOff>
    </xdr:to>
    <xdr:sp macro="" textlink="">
      <xdr:nvSpPr>
        <xdr:cNvPr id="2" name="爆発: 8 pt 1">
          <a:extLst>
            <a:ext uri="{FF2B5EF4-FFF2-40B4-BE49-F238E27FC236}">
              <a16:creationId xmlns:a16="http://schemas.microsoft.com/office/drawing/2014/main" id="{0F83FE85-C5C8-484B-9350-829DDFED8C35}"/>
            </a:ext>
          </a:extLst>
        </xdr:cNvPr>
        <xdr:cNvSpPr/>
      </xdr:nvSpPr>
      <xdr:spPr>
        <a:xfrm>
          <a:off x="161925" y="1061357"/>
          <a:ext cx="2426154" cy="1038226"/>
        </a:xfrm>
        <a:prstGeom prst="irregularSeal1">
          <a:avLst/>
        </a:prstGeom>
        <a:solidFill>
          <a:schemeClr val="accent5">
            <a:lumMod val="60000"/>
            <a:lumOff val="4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 b="1">
              <a:solidFill>
                <a:schemeClr val="tx1"/>
              </a:solidFill>
            </a:rPr>
            <a:t>注意！！</a:t>
          </a:r>
        </a:p>
      </xdr:txBody>
    </xdr:sp>
    <xdr:clientData/>
  </xdr:twoCellAnchor>
  <xdr:twoCellAnchor>
    <xdr:from>
      <xdr:col>2</xdr:col>
      <xdr:colOff>923925</xdr:colOff>
      <xdr:row>1</xdr:row>
      <xdr:rowOff>8164</xdr:rowOff>
    </xdr:from>
    <xdr:to>
      <xdr:col>18</xdr:col>
      <xdr:colOff>77559</xdr:colOff>
      <xdr:row>6</xdr:row>
      <xdr:rowOff>83003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6D5FD3C3-94A4-4D51-9000-E71FEF5EA040}"/>
            </a:ext>
          </a:extLst>
        </xdr:cNvPr>
        <xdr:cNvSpPr/>
      </xdr:nvSpPr>
      <xdr:spPr>
        <a:xfrm>
          <a:off x="2706461" y="389164"/>
          <a:ext cx="4963884" cy="1081768"/>
        </a:xfrm>
        <a:prstGeom prst="wedgeRoundRectCallout">
          <a:avLst>
            <a:gd name="adj1" fmla="val -46796"/>
            <a:gd name="adj2" fmla="val 129209"/>
            <a:gd name="adj3" fmla="val 16667"/>
          </a:avLst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chemeClr val="tx1"/>
              </a:solidFill>
            </a:rPr>
            <a:t>　予防接種の種類や委託単価を一部変更しています！</a:t>
          </a:r>
          <a:endParaRPr kumimoji="1" lang="en-US" altLang="ja-JP" sz="1400" b="1">
            <a:solidFill>
              <a:schemeClr val="tx1"/>
            </a:solidFill>
          </a:endParaRPr>
        </a:p>
        <a:p>
          <a:pPr algn="l"/>
          <a:r>
            <a:rPr kumimoji="1" lang="ja-JP" altLang="en-US" sz="1400" b="1">
              <a:solidFill>
                <a:schemeClr val="tx1"/>
              </a:solidFill>
            </a:rPr>
            <a:t>　</a:t>
          </a:r>
          <a:r>
            <a:rPr kumimoji="1" lang="en-US" altLang="ja-JP" sz="1400" b="1">
              <a:solidFill>
                <a:schemeClr val="tx1"/>
              </a:solidFill>
            </a:rPr>
            <a:t>R</a:t>
          </a:r>
          <a:r>
            <a:rPr kumimoji="1" lang="ja-JP" altLang="en-US" sz="1400" b="1">
              <a:solidFill>
                <a:schemeClr val="tx1"/>
              </a:solidFill>
            </a:rPr>
            <a:t>６年度の請求書は破棄し、</a:t>
          </a:r>
          <a:endParaRPr kumimoji="1" lang="en-US" altLang="ja-JP" sz="1400" b="1">
            <a:solidFill>
              <a:schemeClr val="tx1"/>
            </a:solidFill>
          </a:endParaRPr>
        </a:p>
        <a:p>
          <a:pPr algn="l"/>
          <a:r>
            <a:rPr kumimoji="1" lang="ja-JP" altLang="en-US" sz="1400" b="1">
              <a:solidFill>
                <a:schemeClr val="tx1"/>
              </a:solidFill>
            </a:rPr>
            <a:t>　</a:t>
          </a:r>
          <a:r>
            <a:rPr kumimoji="1" lang="en-US" altLang="ja-JP" sz="1400" b="1">
              <a:solidFill>
                <a:schemeClr val="tx1"/>
              </a:solidFill>
            </a:rPr>
            <a:t>R</a:t>
          </a:r>
          <a:r>
            <a:rPr kumimoji="1" lang="ja-JP" altLang="en-US" sz="1400" b="1">
              <a:solidFill>
                <a:schemeClr val="tx1"/>
              </a:solidFill>
            </a:rPr>
            <a:t>７年度の様式をお使いください。</a:t>
          </a:r>
        </a:p>
      </xdr:txBody>
    </xdr:sp>
    <xdr:clientData/>
  </xdr:twoCellAnchor>
  <xdr:twoCellAnchor>
    <xdr:from>
      <xdr:col>0</xdr:col>
      <xdr:colOff>76200</xdr:colOff>
      <xdr:row>9</xdr:row>
      <xdr:rowOff>247650</xdr:rowOff>
    </xdr:from>
    <xdr:to>
      <xdr:col>7</xdr:col>
      <xdr:colOff>160565</xdr:colOff>
      <xdr:row>16</xdr:row>
      <xdr:rowOff>42183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B273B782-4C3A-4B26-84D7-13D484F0859D}"/>
            </a:ext>
          </a:extLst>
        </xdr:cNvPr>
        <xdr:cNvSpPr/>
      </xdr:nvSpPr>
      <xdr:spPr>
        <a:xfrm>
          <a:off x="76200" y="2324100"/>
          <a:ext cx="4694465" cy="1728108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0</xdr:colOff>
      <xdr:row>7</xdr:row>
      <xdr:rowOff>0</xdr:rowOff>
    </xdr:from>
    <xdr:to>
      <xdr:col>18</xdr:col>
      <xdr:colOff>458561</xdr:colOff>
      <xdr:row>38</xdr:row>
      <xdr:rowOff>186418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BCB94CF4-4EAA-438F-A9C5-519312E64FAE}"/>
            </a:ext>
          </a:extLst>
        </xdr:cNvPr>
        <xdr:cNvSpPr txBox="1"/>
      </xdr:nvSpPr>
      <xdr:spPr>
        <a:xfrm>
          <a:off x="7372350" y="1552575"/>
          <a:ext cx="734786" cy="8654143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1600" b="1">
              <a:latin typeface="+mn-ea"/>
              <a:ea typeface="+mn-ea"/>
            </a:rPr>
            <a:t>不足等ございましたら、「白山市ホームページ」にてダウンロードできます。</a:t>
          </a:r>
        </a:p>
      </xdr:txBody>
    </xdr:sp>
    <xdr:clientData/>
  </xdr:twoCellAnchor>
  <xdr:twoCellAnchor>
    <xdr:from>
      <xdr:col>1</xdr:col>
      <xdr:colOff>1076325</xdr:colOff>
      <xdr:row>21</xdr:row>
      <xdr:rowOff>238125</xdr:rowOff>
    </xdr:from>
    <xdr:to>
      <xdr:col>13</xdr:col>
      <xdr:colOff>43543</xdr:colOff>
      <xdr:row>24</xdr:row>
      <xdr:rowOff>185058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D13E0866-F0DF-4331-BAB1-5720ACCCA874}"/>
            </a:ext>
          </a:extLst>
        </xdr:cNvPr>
        <xdr:cNvSpPr txBox="1"/>
      </xdr:nvSpPr>
      <xdr:spPr>
        <a:xfrm>
          <a:off x="1276350" y="5629275"/>
          <a:ext cx="5034643" cy="775608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4400"/>
            <a:t>見　本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ADCD0-A6DA-4CBB-B154-F587394913D8}">
  <dimension ref="A1:AB47"/>
  <sheetViews>
    <sheetView view="pageBreakPreview" zoomScale="96" zoomScaleNormal="100" zoomScaleSheetLayoutView="96" workbookViewId="0">
      <selection activeCell="L11" sqref="L11:O11"/>
    </sheetView>
  </sheetViews>
  <sheetFormatPr defaultRowHeight="13.5"/>
  <cols>
    <col min="1" max="1" width="2.625" style="56" customWidth="1"/>
    <col min="2" max="2" width="20.75" style="56" customWidth="1"/>
    <col min="3" max="3" width="22.625" style="56" customWidth="1"/>
    <col min="4" max="18" width="3.625" style="56" customWidth="1"/>
    <col min="19" max="16384" width="9" style="2"/>
  </cols>
  <sheetData>
    <row r="1" spans="2:28" ht="18.75">
      <c r="B1" s="231" t="s">
        <v>7</v>
      </c>
      <c r="C1" s="232"/>
      <c r="D1" s="232"/>
      <c r="E1" s="232"/>
      <c r="F1" s="232"/>
      <c r="G1" s="232"/>
      <c r="H1" s="232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1"/>
      <c r="T1" s="1"/>
      <c r="U1" s="1"/>
      <c r="V1" s="1"/>
      <c r="W1" s="1"/>
      <c r="X1" s="1"/>
      <c r="Y1" s="1"/>
    </row>
    <row r="2" spans="2:28" ht="6" customHeight="1">
      <c r="B2" s="98"/>
      <c r="C2" s="99"/>
      <c r="D2" s="99"/>
      <c r="E2" s="99"/>
      <c r="F2" s="99"/>
      <c r="G2" s="99"/>
      <c r="H2" s="99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"/>
      <c r="T2" s="1"/>
      <c r="U2" s="1"/>
      <c r="V2" s="1"/>
      <c r="W2" s="1"/>
      <c r="X2" s="1"/>
      <c r="Y2" s="1"/>
    </row>
    <row r="3" spans="2:28" ht="29.25" thickBot="1">
      <c r="B3" s="273" t="s">
        <v>23</v>
      </c>
      <c r="C3" s="274"/>
      <c r="D3" s="274"/>
      <c r="E3" s="71" t="s">
        <v>16</v>
      </c>
      <c r="F3" s="104"/>
      <c r="G3" s="105"/>
      <c r="H3" s="105"/>
      <c r="I3" s="105"/>
      <c r="J3" s="105"/>
      <c r="K3" s="105"/>
      <c r="L3" s="105"/>
      <c r="M3" s="105"/>
      <c r="N3" s="4" t="s">
        <v>17</v>
      </c>
      <c r="P3" s="72"/>
      <c r="Q3" s="100"/>
      <c r="R3" s="100"/>
      <c r="S3" s="1"/>
      <c r="T3" s="1"/>
      <c r="U3" s="1"/>
      <c r="V3" s="1"/>
      <c r="W3" s="1"/>
    </row>
    <row r="4" spans="2:28" ht="7.5" customHeight="1">
      <c r="B4" s="6"/>
      <c r="C4" s="68"/>
      <c r="D4" s="68"/>
      <c r="E4" s="73"/>
      <c r="F4" s="9"/>
      <c r="G4" s="74"/>
      <c r="H4" s="74"/>
      <c r="I4" s="74"/>
      <c r="J4" s="74"/>
      <c r="K4" s="74"/>
      <c r="L4" s="74"/>
      <c r="M4" s="74"/>
      <c r="N4" s="11"/>
      <c r="P4" s="72"/>
      <c r="Q4" s="100"/>
      <c r="R4" s="100"/>
      <c r="S4" s="1"/>
      <c r="T4" s="1"/>
      <c r="U4" s="1"/>
      <c r="V4" s="1"/>
      <c r="W4" s="1"/>
    </row>
    <row r="5" spans="2:28" ht="13.5" customHeight="1">
      <c r="B5" s="106" t="s">
        <v>5</v>
      </c>
      <c r="C5" s="106"/>
      <c r="D5" s="106"/>
      <c r="E5" s="106"/>
      <c r="F5" s="106"/>
      <c r="G5" s="106"/>
      <c r="H5" s="106"/>
      <c r="I5" s="107"/>
      <c r="J5" s="107"/>
      <c r="K5" s="107"/>
      <c r="L5" s="107"/>
      <c r="M5" s="107"/>
      <c r="N5" s="107"/>
    </row>
    <row r="6" spans="2:28" ht="13.5" customHeight="1" thickBot="1">
      <c r="B6" s="75" t="s">
        <v>0</v>
      </c>
      <c r="C6" s="76"/>
      <c r="D6" s="76"/>
      <c r="E6" s="76"/>
      <c r="F6" s="76"/>
      <c r="G6" s="76"/>
      <c r="H6" s="77"/>
      <c r="I6" s="77"/>
    </row>
    <row r="7" spans="2:28" ht="20.100000000000001" customHeight="1">
      <c r="B7" s="108" t="s">
        <v>8</v>
      </c>
      <c r="C7" s="109"/>
      <c r="D7" s="110" t="s">
        <v>40</v>
      </c>
      <c r="E7" s="111"/>
      <c r="F7" s="112"/>
      <c r="G7" s="113"/>
      <c r="H7" s="114" t="s">
        <v>6</v>
      </c>
      <c r="I7" s="111"/>
      <c r="J7" s="115"/>
      <c r="K7" s="115"/>
      <c r="L7" s="116" t="s">
        <v>41</v>
      </c>
      <c r="M7" s="117"/>
      <c r="N7" s="117"/>
      <c r="O7" s="117"/>
      <c r="P7" s="118"/>
    </row>
    <row r="8" spans="2:28" ht="21.95" customHeight="1">
      <c r="B8" s="126" t="s">
        <v>38</v>
      </c>
      <c r="C8" s="15" t="s">
        <v>25</v>
      </c>
      <c r="D8" s="121">
        <v>14700</v>
      </c>
      <c r="E8" s="128"/>
      <c r="F8" s="128"/>
      <c r="G8" s="58" t="s">
        <v>10</v>
      </c>
      <c r="H8" s="275"/>
      <c r="I8" s="128"/>
      <c r="J8" s="128"/>
      <c r="K8" s="59" t="s">
        <v>9</v>
      </c>
      <c r="L8" s="125"/>
      <c r="M8" s="125"/>
      <c r="N8" s="125"/>
      <c r="O8" s="125"/>
      <c r="P8" s="60" t="s">
        <v>10</v>
      </c>
      <c r="Q8" s="100"/>
      <c r="U8" s="19"/>
      <c r="V8" s="1"/>
      <c r="W8" s="1"/>
      <c r="X8" s="1"/>
      <c r="Y8" s="1"/>
      <c r="Z8" s="1"/>
      <c r="AA8" s="1"/>
      <c r="AB8" s="1"/>
    </row>
    <row r="9" spans="2:28" ht="21.95" customHeight="1">
      <c r="B9" s="127"/>
      <c r="C9" s="15" t="s">
        <v>26</v>
      </c>
      <c r="D9" s="121">
        <v>9670</v>
      </c>
      <c r="E9" s="128"/>
      <c r="F9" s="128"/>
      <c r="G9" s="58" t="s">
        <v>10</v>
      </c>
      <c r="H9" s="275"/>
      <c r="I9" s="128"/>
      <c r="J9" s="128"/>
      <c r="K9" s="59" t="s">
        <v>9</v>
      </c>
      <c r="L9" s="124"/>
      <c r="M9" s="125"/>
      <c r="N9" s="125"/>
      <c r="O9" s="125"/>
      <c r="P9" s="60" t="s">
        <v>10</v>
      </c>
      <c r="Q9" s="100"/>
      <c r="U9" s="1"/>
      <c r="V9" s="1"/>
      <c r="W9" s="1"/>
      <c r="X9" s="1"/>
      <c r="Y9" s="1"/>
      <c r="Z9" s="1"/>
      <c r="AA9" s="1"/>
      <c r="AB9" s="1"/>
    </row>
    <row r="10" spans="2:28" ht="21.95" customHeight="1">
      <c r="B10" s="119" t="s">
        <v>32</v>
      </c>
      <c r="C10" s="120"/>
      <c r="D10" s="121">
        <v>6470</v>
      </c>
      <c r="E10" s="122"/>
      <c r="F10" s="122"/>
      <c r="G10" s="58" t="s">
        <v>10</v>
      </c>
      <c r="H10" s="275"/>
      <c r="I10" s="128"/>
      <c r="J10" s="128"/>
      <c r="K10" s="59" t="s">
        <v>9</v>
      </c>
      <c r="L10" s="124"/>
      <c r="M10" s="125"/>
      <c r="N10" s="125"/>
      <c r="O10" s="125"/>
      <c r="P10" s="60" t="s">
        <v>10</v>
      </c>
      <c r="Q10" s="100"/>
      <c r="U10" s="1"/>
      <c r="V10" s="1"/>
      <c r="W10" s="1"/>
      <c r="X10" s="1"/>
      <c r="Y10" s="1"/>
      <c r="Z10" s="1"/>
      <c r="AA10" s="1"/>
      <c r="AB10" s="1"/>
    </row>
    <row r="11" spans="2:28" ht="21.95" customHeight="1">
      <c r="B11" s="119" t="s">
        <v>33</v>
      </c>
      <c r="C11" s="120"/>
      <c r="D11" s="121">
        <v>9140</v>
      </c>
      <c r="E11" s="122"/>
      <c r="F11" s="122"/>
      <c r="G11" s="58" t="s">
        <v>10</v>
      </c>
      <c r="H11" s="275"/>
      <c r="I11" s="128"/>
      <c r="J11" s="128"/>
      <c r="K11" s="59" t="s">
        <v>9</v>
      </c>
      <c r="L11" s="124"/>
      <c r="M11" s="125"/>
      <c r="N11" s="125"/>
      <c r="O11" s="125"/>
      <c r="P11" s="60" t="s">
        <v>10</v>
      </c>
      <c r="Q11" s="100"/>
      <c r="U11" s="1"/>
      <c r="V11" s="1"/>
      <c r="W11" s="1"/>
      <c r="X11" s="1"/>
      <c r="Y11" s="1"/>
      <c r="Z11" s="1"/>
      <c r="AA11" s="1"/>
      <c r="AB11" s="1"/>
    </row>
    <row r="12" spans="2:28" ht="21.95" customHeight="1">
      <c r="B12" s="119" t="s">
        <v>69</v>
      </c>
      <c r="C12" s="120"/>
      <c r="D12" s="121">
        <v>12220</v>
      </c>
      <c r="E12" s="122"/>
      <c r="F12" s="122"/>
      <c r="G12" s="58" t="s">
        <v>10</v>
      </c>
      <c r="H12" s="275"/>
      <c r="I12" s="128"/>
      <c r="J12" s="128"/>
      <c r="K12" s="59" t="s">
        <v>9</v>
      </c>
      <c r="L12" s="124"/>
      <c r="M12" s="125"/>
      <c r="N12" s="125"/>
      <c r="O12" s="125"/>
      <c r="P12" s="60" t="s">
        <v>10</v>
      </c>
      <c r="Q12" s="100"/>
      <c r="U12" s="1"/>
      <c r="V12" s="1"/>
      <c r="W12" s="1"/>
      <c r="X12" s="1"/>
      <c r="Y12" s="1"/>
      <c r="Z12" s="1"/>
      <c r="AA12" s="1"/>
      <c r="AB12" s="1"/>
    </row>
    <row r="13" spans="2:28" ht="21.95" customHeight="1">
      <c r="B13" s="20" t="s">
        <v>37</v>
      </c>
      <c r="C13" s="15" t="s">
        <v>30</v>
      </c>
      <c r="D13" s="121">
        <v>11450</v>
      </c>
      <c r="E13" s="122"/>
      <c r="F13" s="122"/>
      <c r="G13" s="58" t="s">
        <v>10</v>
      </c>
      <c r="H13" s="275"/>
      <c r="I13" s="128"/>
      <c r="J13" s="128"/>
      <c r="K13" s="59" t="s">
        <v>9</v>
      </c>
      <c r="L13" s="124"/>
      <c r="M13" s="125"/>
      <c r="N13" s="125"/>
      <c r="O13" s="125"/>
      <c r="P13" s="60" t="s">
        <v>10</v>
      </c>
      <c r="Q13" s="100"/>
      <c r="U13" s="1"/>
      <c r="V13" s="1"/>
      <c r="W13" s="1"/>
      <c r="X13" s="1"/>
      <c r="Y13" s="1"/>
      <c r="Z13" s="1"/>
      <c r="AA13" s="1"/>
      <c r="AB13" s="1"/>
    </row>
    <row r="14" spans="2:28" ht="21.95" customHeight="1">
      <c r="B14" s="20" t="s">
        <v>58</v>
      </c>
      <c r="C14" s="15" t="s">
        <v>30</v>
      </c>
      <c r="D14" s="121">
        <v>20360</v>
      </c>
      <c r="E14" s="122"/>
      <c r="F14" s="122"/>
      <c r="G14" s="58" t="s">
        <v>10</v>
      </c>
      <c r="H14" s="275"/>
      <c r="I14" s="128"/>
      <c r="J14" s="128"/>
      <c r="K14" s="59" t="s">
        <v>9</v>
      </c>
      <c r="L14" s="124"/>
      <c r="M14" s="125"/>
      <c r="N14" s="125"/>
      <c r="O14" s="125"/>
      <c r="P14" s="60" t="s">
        <v>10</v>
      </c>
      <c r="Q14" s="100"/>
      <c r="U14" s="1"/>
      <c r="V14" s="1"/>
      <c r="W14" s="1"/>
      <c r="X14" s="1"/>
      <c r="Y14" s="1"/>
      <c r="Z14" s="1"/>
      <c r="AA14" s="1"/>
      <c r="AB14" s="1"/>
    </row>
    <row r="15" spans="2:28" ht="21.95" customHeight="1">
      <c r="B15" s="20" t="s">
        <v>70</v>
      </c>
      <c r="C15" s="15" t="s">
        <v>30</v>
      </c>
      <c r="D15" s="121">
        <v>5960</v>
      </c>
      <c r="E15" s="122"/>
      <c r="F15" s="122"/>
      <c r="G15" s="58" t="s">
        <v>10</v>
      </c>
      <c r="H15" s="275"/>
      <c r="I15" s="128"/>
      <c r="J15" s="128"/>
      <c r="K15" s="59" t="s">
        <v>9</v>
      </c>
      <c r="L15" s="124"/>
      <c r="M15" s="125"/>
      <c r="N15" s="125"/>
      <c r="O15" s="125"/>
      <c r="P15" s="60" t="s">
        <v>10</v>
      </c>
      <c r="Q15" s="100"/>
      <c r="U15" s="102"/>
      <c r="V15" s="102"/>
      <c r="W15" s="102"/>
      <c r="X15" s="102"/>
      <c r="Y15" s="102"/>
      <c r="Z15" s="102"/>
      <c r="AA15" s="102"/>
      <c r="AB15" s="102"/>
    </row>
    <row r="16" spans="2:28" ht="21.95" customHeight="1">
      <c r="B16" s="228" t="s">
        <v>71</v>
      </c>
      <c r="C16" s="229"/>
      <c r="D16" s="121">
        <v>10300</v>
      </c>
      <c r="E16" s="122"/>
      <c r="F16" s="122"/>
      <c r="G16" s="58" t="s">
        <v>10</v>
      </c>
      <c r="H16" s="275"/>
      <c r="I16" s="128"/>
      <c r="J16" s="128"/>
      <c r="K16" s="59" t="s">
        <v>9</v>
      </c>
      <c r="L16" s="124"/>
      <c r="M16" s="125"/>
      <c r="N16" s="125"/>
      <c r="O16" s="125"/>
      <c r="P16" s="60" t="s">
        <v>10</v>
      </c>
      <c r="Q16" s="100"/>
      <c r="U16" s="102"/>
      <c r="V16" s="102"/>
      <c r="W16" s="102"/>
      <c r="X16" s="102"/>
      <c r="Y16" s="102"/>
      <c r="Z16" s="102"/>
      <c r="AA16" s="102"/>
      <c r="AB16" s="102"/>
    </row>
    <row r="17" spans="2:28" ht="21.95" customHeight="1">
      <c r="B17" s="119" t="s">
        <v>34</v>
      </c>
      <c r="C17" s="120"/>
      <c r="D17" s="121">
        <v>11450</v>
      </c>
      <c r="E17" s="122"/>
      <c r="F17" s="122"/>
      <c r="G17" s="58" t="s">
        <v>10</v>
      </c>
      <c r="H17" s="275"/>
      <c r="I17" s="128"/>
      <c r="J17" s="128"/>
      <c r="K17" s="59" t="s">
        <v>9</v>
      </c>
      <c r="L17" s="124"/>
      <c r="M17" s="125"/>
      <c r="N17" s="125"/>
      <c r="O17" s="125"/>
      <c r="P17" s="60" t="s">
        <v>10</v>
      </c>
      <c r="Q17" s="100"/>
      <c r="U17" s="1"/>
      <c r="V17" s="1"/>
      <c r="W17" s="1"/>
      <c r="X17" s="1"/>
      <c r="Y17" s="1"/>
      <c r="Z17" s="1"/>
      <c r="AA17" s="1"/>
      <c r="AB17" s="1"/>
    </row>
    <row r="18" spans="2:28" ht="21.95" customHeight="1">
      <c r="B18" s="119" t="s">
        <v>35</v>
      </c>
      <c r="C18" s="120"/>
      <c r="D18" s="121">
        <v>9250</v>
      </c>
      <c r="E18" s="122"/>
      <c r="F18" s="122"/>
      <c r="G18" s="58" t="s">
        <v>10</v>
      </c>
      <c r="H18" s="275"/>
      <c r="I18" s="128"/>
      <c r="J18" s="128"/>
      <c r="K18" s="59" t="s">
        <v>9</v>
      </c>
      <c r="L18" s="124"/>
      <c r="M18" s="125"/>
      <c r="N18" s="125"/>
      <c r="O18" s="125"/>
      <c r="P18" s="60" t="s">
        <v>10</v>
      </c>
      <c r="Q18" s="100"/>
      <c r="U18" s="1"/>
      <c r="V18" s="1"/>
      <c r="W18" s="1"/>
      <c r="X18" s="1"/>
      <c r="Y18" s="1"/>
      <c r="Z18" s="1"/>
      <c r="AA18" s="1"/>
      <c r="AB18" s="1"/>
    </row>
    <row r="19" spans="2:28" ht="21.95" customHeight="1">
      <c r="B19" s="129" t="s">
        <v>27</v>
      </c>
      <c r="C19" s="15" t="s">
        <v>28</v>
      </c>
      <c r="D19" s="121">
        <v>10960</v>
      </c>
      <c r="E19" s="122"/>
      <c r="F19" s="122"/>
      <c r="G19" s="58" t="s">
        <v>10</v>
      </c>
      <c r="H19" s="275"/>
      <c r="I19" s="128"/>
      <c r="J19" s="128"/>
      <c r="K19" s="59" t="s">
        <v>9</v>
      </c>
      <c r="L19" s="124"/>
      <c r="M19" s="125"/>
      <c r="N19" s="125"/>
      <c r="O19" s="125"/>
      <c r="P19" s="61" t="s">
        <v>10</v>
      </c>
      <c r="Q19" s="100"/>
      <c r="U19" s="1"/>
      <c r="V19" s="1"/>
      <c r="W19" s="1"/>
      <c r="X19" s="1"/>
      <c r="Y19" s="1"/>
      <c r="Z19" s="1"/>
      <c r="AA19" s="1"/>
      <c r="AB19" s="1"/>
    </row>
    <row r="20" spans="2:28" ht="21.95" customHeight="1">
      <c r="B20" s="130"/>
      <c r="C20" s="22" t="s">
        <v>29</v>
      </c>
      <c r="D20" s="121">
        <v>10960</v>
      </c>
      <c r="E20" s="122"/>
      <c r="F20" s="122"/>
      <c r="G20" s="58" t="s">
        <v>10</v>
      </c>
      <c r="H20" s="275"/>
      <c r="I20" s="128"/>
      <c r="J20" s="128"/>
      <c r="K20" s="59" t="s">
        <v>9</v>
      </c>
      <c r="L20" s="124"/>
      <c r="M20" s="125"/>
      <c r="N20" s="125"/>
      <c r="O20" s="125"/>
      <c r="P20" s="61" t="s">
        <v>10</v>
      </c>
      <c r="Q20" s="100"/>
      <c r="U20" s="1"/>
      <c r="V20" s="1"/>
      <c r="W20" s="1"/>
      <c r="X20" s="1"/>
      <c r="Y20" s="1"/>
      <c r="Z20" s="1"/>
      <c r="AA20" s="1"/>
      <c r="AB20" s="1"/>
    </row>
    <row r="21" spans="2:28" ht="21.95" customHeight="1">
      <c r="B21" s="131"/>
      <c r="C21" s="93" t="s">
        <v>61</v>
      </c>
      <c r="D21" s="121">
        <v>10130</v>
      </c>
      <c r="E21" s="122"/>
      <c r="F21" s="122"/>
      <c r="G21" s="58" t="s">
        <v>59</v>
      </c>
      <c r="H21" s="275"/>
      <c r="I21" s="128"/>
      <c r="J21" s="276"/>
      <c r="K21" s="59" t="s">
        <v>60</v>
      </c>
      <c r="L21" s="124"/>
      <c r="M21" s="125"/>
      <c r="N21" s="125"/>
      <c r="O21" s="134"/>
      <c r="P21" s="61" t="s">
        <v>59</v>
      </c>
      <c r="Q21" s="100"/>
      <c r="U21" s="86"/>
      <c r="V21" s="86"/>
      <c r="W21" s="86"/>
      <c r="X21" s="86"/>
      <c r="Y21" s="86"/>
      <c r="Z21" s="86"/>
      <c r="AA21" s="86"/>
      <c r="AB21" s="86"/>
    </row>
    <row r="22" spans="2:28" ht="21.95" customHeight="1">
      <c r="B22" s="92" t="s">
        <v>65</v>
      </c>
      <c r="C22" s="93" t="s">
        <v>61</v>
      </c>
      <c r="D22" s="121">
        <v>6590</v>
      </c>
      <c r="E22" s="122"/>
      <c r="F22" s="122"/>
      <c r="G22" s="58" t="s">
        <v>59</v>
      </c>
      <c r="H22" s="275"/>
      <c r="I22" s="128"/>
      <c r="J22" s="276"/>
      <c r="K22" s="59" t="s">
        <v>60</v>
      </c>
      <c r="L22" s="124"/>
      <c r="M22" s="125"/>
      <c r="N22" s="125"/>
      <c r="O22" s="134"/>
      <c r="P22" s="61" t="s">
        <v>59</v>
      </c>
      <c r="Q22" s="100"/>
      <c r="U22" s="86"/>
      <c r="V22" s="86"/>
      <c r="W22" s="86"/>
      <c r="X22" s="86"/>
      <c r="Y22" s="86"/>
      <c r="Z22" s="86"/>
      <c r="AA22" s="86"/>
      <c r="AB22" s="86"/>
    </row>
    <row r="23" spans="2:28" ht="21.95" customHeight="1">
      <c r="B23" s="132" t="s">
        <v>36</v>
      </c>
      <c r="C23" s="22" t="s">
        <v>31</v>
      </c>
      <c r="D23" s="121">
        <v>7880</v>
      </c>
      <c r="E23" s="122"/>
      <c r="F23" s="122"/>
      <c r="G23" s="58" t="s">
        <v>10</v>
      </c>
      <c r="H23" s="275"/>
      <c r="I23" s="128"/>
      <c r="J23" s="128"/>
      <c r="K23" s="59" t="s">
        <v>9</v>
      </c>
      <c r="L23" s="124"/>
      <c r="M23" s="125"/>
      <c r="N23" s="125"/>
      <c r="O23" s="125"/>
      <c r="P23" s="61" t="s">
        <v>10</v>
      </c>
      <c r="Q23" s="100"/>
      <c r="U23" s="1"/>
      <c r="V23" s="1"/>
      <c r="W23" s="1"/>
      <c r="X23" s="1"/>
      <c r="Y23" s="1"/>
      <c r="Z23" s="1"/>
      <c r="AA23" s="1"/>
      <c r="AB23" s="1"/>
    </row>
    <row r="24" spans="2:28" ht="21.95" customHeight="1">
      <c r="B24" s="133"/>
      <c r="C24" s="70" t="s">
        <v>56</v>
      </c>
      <c r="D24" s="121">
        <v>7050</v>
      </c>
      <c r="E24" s="122"/>
      <c r="F24" s="122"/>
      <c r="G24" s="58" t="s">
        <v>10</v>
      </c>
      <c r="H24" s="275"/>
      <c r="I24" s="128"/>
      <c r="J24" s="128"/>
      <c r="K24" s="59" t="s">
        <v>9</v>
      </c>
      <c r="L24" s="124"/>
      <c r="M24" s="125"/>
      <c r="N24" s="125"/>
      <c r="O24" s="125"/>
      <c r="P24" s="61" t="s">
        <v>10</v>
      </c>
      <c r="Q24" s="100"/>
      <c r="U24" s="1"/>
      <c r="V24" s="1"/>
      <c r="W24" s="1"/>
      <c r="X24" s="1"/>
      <c r="Y24" s="1"/>
      <c r="Z24" s="1"/>
      <c r="AA24" s="1"/>
      <c r="AB24" s="1"/>
    </row>
    <row r="25" spans="2:28" ht="21.95" customHeight="1">
      <c r="B25" s="133"/>
      <c r="C25" s="22" t="s">
        <v>42</v>
      </c>
      <c r="D25" s="121">
        <v>7050</v>
      </c>
      <c r="E25" s="122"/>
      <c r="F25" s="122"/>
      <c r="G25" s="58" t="s">
        <v>10</v>
      </c>
      <c r="H25" s="275"/>
      <c r="I25" s="128"/>
      <c r="J25" s="128"/>
      <c r="K25" s="59" t="s">
        <v>9</v>
      </c>
      <c r="L25" s="124"/>
      <c r="M25" s="125"/>
      <c r="N25" s="125"/>
      <c r="O25" s="125"/>
      <c r="P25" s="61" t="s">
        <v>10</v>
      </c>
      <c r="Q25" s="100"/>
      <c r="U25" s="1"/>
      <c r="V25" s="1"/>
      <c r="W25" s="1"/>
      <c r="X25" s="1"/>
      <c r="Y25" s="1"/>
      <c r="Z25" s="1"/>
      <c r="AA25" s="1"/>
      <c r="AB25" s="1"/>
    </row>
    <row r="26" spans="2:28" ht="21.95" customHeight="1">
      <c r="B26" s="127"/>
      <c r="C26" s="70" t="s">
        <v>57</v>
      </c>
      <c r="D26" s="121">
        <v>7050</v>
      </c>
      <c r="E26" s="122"/>
      <c r="F26" s="122"/>
      <c r="G26" s="58" t="s">
        <v>10</v>
      </c>
      <c r="H26" s="275"/>
      <c r="I26" s="128"/>
      <c r="J26" s="128"/>
      <c r="K26" s="59" t="s">
        <v>9</v>
      </c>
      <c r="L26" s="124"/>
      <c r="M26" s="125"/>
      <c r="N26" s="125"/>
      <c r="O26" s="125"/>
      <c r="P26" s="61" t="s">
        <v>10</v>
      </c>
      <c r="Q26" s="100"/>
      <c r="U26" s="1"/>
      <c r="V26" s="1"/>
      <c r="W26" s="1"/>
      <c r="X26" s="1"/>
      <c r="Y26" s="1"/>
      <c r="Z26" s="1"/>
      <c r="AA26" s="1"/>
      <c r="AB26" s="1"/>
    </row>
    <row r="27" spans="2:28" ht="21.95" customHeight="1">
      <c r="B27" s="23" t="s">
        <v>43</v>
      </c>
      <c r="C27" s="24" t="s">
        <v>44</v>
      </c>
      <c r="D27" s="121">
        <v>4910</v>
      </c>
      <c r="E27" s="128"/>
      <c r="F27" s="128"/>
      <c r="G27" s="58" t="s">
        <v>10</v>
      </c>
      <c r="H27" s="275"/>
      <c r="I27" s="128"/>
      <c r="J27" s="128"/>
      <c r="K27" s="59" t="s">
        <v>9</v>
      </c>
      <c r="L27" s="124"/>
      <c r="M27" s="125"/>
      <c r="N27" s="125"/>
      <c r="O27" s="125"/>
      <c r="P27" s="62" t="s">
        <v>10</v>
      </c>
      <c r="Q27" s="100"/>
      <c r="U27" s="1"/>
      <c r="V27" s="1"/>
      <c r="W27" s="1"/>
      <c r="X27" s="1"/>
      <c r="Y27" s="1"/>
      <c r="Z27" s="1"/>
      <c r="AA27" s="1"/>
      <c r="AB27" s="1"/>
    </row>
    <row r="28" spans="2:28" ht="21.95" customHeight="1">
      <c r="B28" s="152" t="s">
        <v>45</v>
      </c>
      <c r="C28" s="26" t="s">
        <v>46</v>
      </c>
      <c r="D28" s="121">
        <v>16680</v>
      </c>
      <c r="E28" s="128"/>
      <c r="F28" s="128"/>
      <c r="G28" s="58" t="s">
        <v>10</v>
      </c>
      <c r="H28" s="275"/>
      <c r="I28" s="128"/>
      <c r="J28" s="128"/>
      <c r="K28" s="59" t="s">
        <v>9</v>
      </c>
      <c r="L28" s="124"/>
      <c r="M28" s="125"/>
      <c r="N28" s="125"/>
      <c r="O28" s="125"/>
      <c r="P28" s="62" t="s">
        <v>10</v>
      </c>
      <c r="Q28" s="100"/>
      <c r="U28" s="1"/>
      <c r="V28" s="1"/>
      <c r="W28" s="1"/>
      <c r="X28" s="1"/>
      <c r="Y28" s="1"/>
      <c r="Z28" s="1"/>
      <c r="AA28" s="1"/>
      <c r="AB28" s="1"/>
    </row>
    <row r="29" spans="2:28" ht="21.95" customHeight="1">
      <c r="B29" s="153"/>
      <c r="C29" s="26" t="s">
        <v>47</v>
      </c>
      <c r="D29" s="121">
        <v>29600</v>
      </c>
      <c r="E29" s="128"/>
      <c r="F29" s="128"/>
      <c r="G29" s="58" t="s">
        <v>10</v>
      </c>
      <c r="H29" s="275"/>
      <c r="I29" s="128"/>
      <c r="J29" s="128"/>
      <c r="K29" s="59" t="s">
        <v>9</v>
      </c>
      <c r="L29" s="124"/>
      <c r="M29" s="125"/>
      <c r="N29" s="125"/>
      <c r="O29" s="125"/>
      <c r="P29" s="62" t="s">
        <v>10</v>
      </c>
      <c r="Q29" s="100"/>
      <c r="U29" s="1"/>
      <c r="V29" s="1"/>
      <c r="W29" s="1"/>
      <c r="X29" s="1"/>
      <c r="Y29" s="1"/>
      <c r="Z29" s="1"/>
      <c r="AA29" s="1"/>
      <c r="AB29" s="1"/>
    </row>
    <row r="30" spans="2:28" ht="21.95" customHeight="1">
      <c r="B30" s="153"/>
      <c r="C30" s="26" t="s">
        <v>62</v>
      </c>
      <c r="D30" s="121">
        <v>16680</v>
      </c>
      <c r="E30" s="128"/>
      <c r="F30" s="128"/>
      <c r="G30" s="58" t="s">
        <v>10</v>
      </c>
      <c r="H30" s="275"/>
      <c r="I30" s="128"/>
      <c r="J30" s="128"/>
      <c r="K30" s="59" t="s">
        <v>9</v>
      </c>
      <c r="L30" s="124"/>
      <c r="M30" s="125"/>
      <c r="N30" s="125"/>
      <c r="O30" s="125"/>
      <c r="P30" s="62" t="s">
        <v>10</v>
      </c>
      <c r="Q30" s="100"/>
      <c r="U30" s="1"/>
      <c r="V30" s="1"/>
      <c r="W30" s="1"/>
      <c r="X30" s="1"/>
      <c r="Y30" s="1"/>
      <c r="Z30" s="1"/>
      <c r="AA30" s="1"/>
      <c r="AB30" s="1"/>
    </row>
    <row r="31" spans="2:28" ht="21.95" customHeight="1">
      <c r="B31" s="154"/>
      <c r="C31" s="26" t="s">
        <v>63</v>
      </c>
      <c r="D31" s="121">
        <v>29600</v>
      </c>
      <c r="E31" s="128"/>
      <c r="F31" s="128"/>
      <c r="G31" s="58" t="s">
        <v>10</v>
      </c>
      <c r="H31" s="275"/>
      <c r="I31" s="128"/>
      <c r="J31" s="128"/>
      <c r="K31" s="59" t="s">
        <v>9</v>
      </c>
      <c r="L31" s="124"/>
      <c r="M31" s="125"/>
      <c r="N31" s="125"/>
      <c r="O31" s="125"/>
      <c r="P31" s="62" t="s">
        <v>10</v>
      </c>
      <c r="Q31" s="100"/>
      <c r="U31" s="1"/>
      <c r="V31" s="1"/>
      <c r="W31" s="1"/>
      <c r="X31" s="1"/>
      <c r="Y31" s="1"/>
      <c r="Z31" s="1"/>
      <c r="AA31" s="1"/>
      <c r="AB31" s="1"/>
    </row>
    <row r="32" spans="2:28" ht="21.95" customHeight="1">
      <c r="B32" s="148"/>
      <c r="C32" s="149"/>
      <c r="D32" s="121"/>
      <c r="E32" s="128"/>
      <c r="F32" s="128"/>
      <c r="G32" s="58" t="s">
        <v>10</v>
      </c>
      <c r="H32" s="275"/>
      <c r="I32" s="128"/>
      <c r="J32" s="128"/>
      <c r="K32" s="59" t="s">
        <v>9</v>
      </c>
      <c r="L32" s="150"/>
      <c r="M32" s="151"/>
      <c r="N32" s="151"/>
      <c r="O32" s="151"/>
      <c r="P32" s="63" t="s">
        <v>10</v>
      </c>
      <c r="Q32" s="100"/>
      <c r="U32" s="1"/>
      <c r="V32" s="1"/>
      <c r="W32" s="1"/>
      <c r="X32" s="1"/>
      <c r="Y32" s="1"/>
      <c r="Z32" s="1"/>
      <c r="AA32" s="1"/>
      <c r="AB32" s="1"/>
    </row>
    <row r="33" spans="2:28" ht="21.95" customHeight="1" thickBot="1">
      <c r="B33" s="135" t="s">
        <v>50</v>
      </c>
      <c r="C33" s="136"/>
      <c r="D33" s="137"/>
      <c r="E33" s="138"/>
      <c r="F33" s="138"/>
      <c r="G33" s="139"/>
      <c r="H33" s="140"/>
      <c r="I33" s="141"/>
      <c r="J33" s="141"/>
      <c r="K33" s="234" t="s">
        <v>9</v>
      </c>
      <c r="L33" s="142"/>
      <c r="M33" s="143"/>
      <c r="N33" s="143"/>
      <c r="O33" s="143"/>
      <c r="P33" s="64" t="s">
        <v>10</v>
      </c>
      <c r="Q33" s="100"/>
      <c r="V33" s="19"/>
      <c r="W33" s="1"/>
      <c r="X33" s="1"/>
      <c r="Y33" s="1"/>
      <c r="Z33" s="1"/>
      <c r="AA33" s="1"/>
      <c r="AB33" s="1"/>
    </row>
    <row r="34" spans="2:28" ht="21.95" customHeight="1" thickBot="1">
      <c r="B34" s="65"/>
      <c r="C34" s="65"/>
      <c r="D34" s="144" t="s">
        <v>51</v>
      </c>
      <c r="E34" s="145"/>
      <c r="F34" s="145"/>
      <c r="G34" s="145"/>
      <c r="H34" s="145"/>
      <c r="I34" s="145"/>
      <c r="J34" s="145"/>
      <c r="K34" s="146"/>
      <c r="L34" s="147"/>
      <c r="M34" s="143"/>
      <c r="N34" s="143"/>
      <c r="O34" s="143"/>
      <c r="P34" s="64" t="s">
        <v>10</v>
      </c>
      <c r="Q34" s="100"/>
      <c r="V34" s="19"/>
      <c r="W34" s="1"/>
      <c r="X34" s="1"/>
      <c r="Y34" s="1"/>
      <c r="Z34" s="1"/>
      <c r="AA34" s="1"/>
      <c r="AB34" s="1"/>
    </row>
    <row r="35" spans="2:28" ht="17.25"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31"/>
      <c r="M35" s="66"/>
      <c r="N35" s="66"/>
      <c r="O35" s="66"/>
      <c r="P35" s="67" t="s">
        <v>52</v>
      </c>
      <c r="Q35" s="100"/>
      <c r="V35" s="19"/>
      <c r="W35" s="1"/>
      <c r="X35" s="1"/>
      <c r="Y35" s="1"/>
      <c r="Z35" s="1"/>
      <c r="AA35" s="1"/>
      <c r="AB35" s="1"/>
    </row>
    <row r="36" spans="2:28" ht="17.25">
      <c r="B36" s="277" t="s">
        <v>11</v>
      </c>
      <c r="C36" s="78" t="s">
        <v>14</v>
      </c>
      <c r="D36" s="65"/>
      <c r="E36" s="65"/>
      <c r="F36" s="65"/>
      <c r="G36" s="68"/>
      <c r="H36" s="68"/>
      <c r="I36" s="68"/>
      <c r="J36" s="69"/>
      <c r="K36" s="35"/>
      <c r="L36" s="6"/>
      <c r="M36" s="6"/>
      <c r="N36" s="6"/>
      <c r="O36" s="69"/>
      <c r="P36" s="100"/>
      <c r="Q36" s="100"/>
      <c r="V36" s="19"/>
      <c r="W36" s="1"/>
      <c r="X36" s="1"/>
      <c r="Y36" s="1"/>
      <c r="Z36" s="1"/>
      <c r="AA36" s="1"/>
      <c r="AB36" s="1"/>
    </row>
    <row r="37" spans="2:28" ht="21" customHeight="1">
      <c r="C37" s="57" t="s">
        <v>1</v>
      </c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0"/>
      <c r="Q37" s="100"/>
      <c r="V37" s="1"/>
      <c r="W37" s="1"/>
      <c r="X37" s="1"/>
      <c r="Y37" s="1"/>
      <c r="Z37" s="1"/>
      <c r="AA37" s="1"/>
      <c r="AB37" s="1"/>
    </row>
    <row r="38" spans="2:28" ht="21" customHeight="1">
      <c r="C38" s="57" t="s">
        <v>2</v>
      </c>
      <c r="D38" s="230"/>
      <c r="E38" s="230"/>
      <c r="F38" s="230"/>
      <c r="G38" s="230"/>
      <c r="H38" s="230"/>
      <c r="I38" s="230"/>
      <c r="J38" s="230"/>
      <c r="K38" s="230"/>
      <c r="L38" s="230"/>
      <c r="M38" s="230"/>
      <c r="N38" s="230"/>
      <c r="O38" s="230"/>
      <c r="P38" s="100"/>
      <c r="Q38" s="100"/>
      <c r="V38" s="1"/>
      <c r="W38" s="1"/>
      <c r="X38" s="1"/>
      <c r="Y38" s="1"/>
      <c r="Z38" s="1"/>
      <c r="AA38" s="1"/>
      <c r="AB38" s="1"/>
    </row>
    <row r="39" spans="2:28" ht="21" customHeight="1">
      <c r="B39" s="100" t="s">
        <v>22</v>
      </c>
      <c r="C39" s="57" t="s">
        <v>3</v>
      </c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</row>
    <row r="40" spans="2:28" ht="21" customHeight="1">
      <c r="C40" s="57" t="s">
        <v>4</v>
      </c>
      <c r="D40" s="278"/>
      <c r="E40" s="278"/>
      <c r="F40" s="278"/>
      <c r="G40" s="278"/>
      <c r="H40" s="278"/>
      <c r="I40" s="278"/>
      <c r="J40" s="278"/>
      <c r="K40" s="278"/>
      <c r="L40" s="278"/>
      <c r="M40" s="278"/>
      <c r="N40" s="278"/>
      <c r="O40" s="279" t="s">
        <v>39</v>
      </c>
      <c r="U40" s="13"/>
    </row>
    <row r="41" spans="2:28" ht="21" customHeight="1" thickBot="1">
      <c r="C41" s="57" t="s">
        <v>53</v>
      </c>
      <c r="D41" s="280"/>
      <c r="E41" s="280"/>
      <c r="F41" s="280"/>
      <c r="G41" s="280"/>
      <c r="H41" s="280"/>
      <c r="I41" s="280"/>
      <c r="J41" s="280"/>
      <c r="K41" s="280"/>
      <c r="L41" s="280"/>
      <c r="M41" s="280"/>
      <c r="N41" s="280"/>
      <c r="O41" s="280"/>
      <c r="U41" s="13"/>
    </row>
    <row r="42" spans="2:28" ht="41.25" customHeight="1">
      <c r="B42" s="164" t="s">
        <v>54</v>
      </c>
      <c r="C42" s="101" t="s">
        <v>18</v>
      </c>
      <c r="D42" s="281"/>
      <c r="E42" s="115"/>
      <c r="F42" s="282"/>
      <c r="G42" s="283" t="s">
        <v>66</v>
      </c>
      <c r="H42" s="284"/>
      <c r="I42" s="285"/>
      <c r="J42" s="286"/>
      <c r="K42" s="287"/>
      <c r="L42" s="288" t="s">
        <v>67</v>
      </c>
      <c r="M42" s="289"/>
      <c r="N42" s="290" t="s">
        <v>68</v>
      </c>
      <c r="O42" s="291"/>
      <c r="P42" s="291"/>
      <c r="Q42" s="291"/>
      <c r="R42" s="292"/>
    </row>
    <row r="43" spans="2:28" ht="22.5" customHeight="1">
      <c r="B43" s="165"/>
      <c r="C43" s="79" t="s">
        <v>13</v>
      </c>
      <c r="D43" s="155" t="s">
        <v>21</v>
      </c>
      <c r="E43" s="156"/>
      <c r="F43" s="156"/>
      <c r="G43" s="156"/>
      <c r="H43" s="156"/>
      <c r="I43" s="156"/>
      <c r="J43" s="156"/>
      <c r="K43" s="157"/>
      <c r="L43" s="293"/>
      <c r="M43" s="293"/>
      <c r="N43" s="54"/>
      <c r="O43" s="293"/>
      <c r="P43" s="54"/>
      <c r="Q43" s="293"/>
      <c r="R43" s="294"/>
      <c r="T43" s="37"/>
      <c r="U43" s="1"/>
      <c r="V43" s="1"/>
      <c r="W43" s="1"/>
      <c r="X43" s="1"/>
    </row>
    <row r="44" spans="2:28" ht="22.5" customHeight="1">
      <c r="B44" s="158" t="s">
        <v>19</v>
      </c>
      <c r="C44" s="160" t="s">
        <v>24</v>
      </c>
      <c r="D44" s="295"/>
      <c r="E44" s="295"/>
      <c r="F44" s="295"/>
      <c r="G44" s="295"/>
      <c r="H44" s="295"/>
      <c r="I44" s="296"/>
      <c r="J44" s="296"/>
      <c r="K44" s="296"/>
      <c r="L44" s="297"/>
      <c r="M44" s="298"/>
      <c r="N44" s="297"/>
      <c r="O44" s="298"/>
      <c r="P44" s="298"/>
      <c r="Q44" s="297"/>
      <c r="R44" s="299"/>
      <c r="T44" s="37"/>
      <c r="U44" s="1"/>
      <c r="V44" s="1"/>
      <c r="W44" s="1"/>
      <c r="X44" s="1"/>
    </row>
    <row r="45" spans="2:28" ht="22.5" customHeight="1" thickBot="1">
      <c r="B45" s="159"/>
      <c r="C45" s="161"/>
      <c r="D45" s="300"/>
      <c r="E45" s="300"/>
      <c r="F45" s="300"/>
      <c r="G45" s="300"/>
      <c r="H45" s="300"/>
      <c r="I45" s="301"/>
      <c r="J45" s="301"/>
      <c r="K45" s="301"/>
      <c r="L45" s="302"/>
      <c r="M45" s="303"/>
      <c r="N45" s="302"/>
      <c r="O45" s="303"/>
      <c r="P45" s="303"/>
      <c r="Q45" s="302"/>
      <c r="R45" s="304"/>
      <c r="T45" s="37"/>
      <c r="U45" s="1"/>
      <c r="V45" s="1"/>
      <c r="W45" s="1"/>
      <c r="X45" s="1"/>
    </row>
    <row r="46" spans="2:28">
      <c r="B46" s="162" t="s">
        <v>55</v>
      </c>
      <c r="C46" s="163"/>
      <c r="D46" s="163"/>
      <c r="E46" s="163"/>
      <c r="F46" s="163"/>
      <c r="G46" s="163"/>
      <c r="H46" s="163"/>
      <c r="I46" s="163"/>
      <c r="J46" s="163"/>
      <c r="K46" s="163"/>
      <c r="L46" s="163"/>
      <c r="M46" s="163"/>
      <c r="N46" s="163"/>
      <c r="O46" s="163"/>
      <c r="P46" s="163"/>
      <c r="Q46" s="163"/>
      <c r="R46" s="163"/>
      <c r="T46" s="1"/>
      <c r="U46" s="1"/>
      <c r="V46" s="1"/>
      <c r="W46" s="1"/>
      <c r="X46" s="1"/>
    </row>
    <row r="47" spans="2:28">
      <c r="B47" s="80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T47" s="1"/>
      <c r="U47" s="1"/>
      <c r="V47" s="1"/>
      <c r="W47" s="1"/>
      <c r="X47" s="1"/>
    </row>
  </sheetData>
  <sheetProtection password="C46B" sheet="1" objects="1" scenarios="1"/>
  <mergeCells count="115">
    <mergeCell ref="N42:R42"/>
    <mergeCell ref="D43:K43"/>
    <mergeCell ref="B44:B45"/>
    <mergeCell ref="C44:C45"/>
    <mergeCell ref="B46:R46"/>
    <mergeCell ref="D37:O37"/>
    <mergeCell ref="D38:O38"/>
    <mergeCell ref="D39:O39"/>
    <mergeCell ref="D40:N40"/>
    <mergeCell ref="D41:O41"/>
    <mergeCell ref="B42:B43"/>
    <mergeCell ref="D42:F42"/>
    <mergeCell ref="G42:H42"/>
    <mergeCell ref="I42:K42"/>
    <mergeCell ref="L42:M42"/>
    <mergeCell ref="B33:C33"/>
    <mergeCell ref="D33:G33"/>
    <mergeCell ref="H33:J33"/>
    <mergeCell ref="L33:O33"/>
    <mergeCell ref="D34:K34"/>
    <mergeCell ref="L34:O34"/>
    <mergeCell ref="D31:F31"/>
    <mergeCell ref="H31:J31"/>
    <mergeCell ref="L31:O31"/>
    <mergeCell ref="B32:C32"/>
    <mergeCell ref="D32:F32"/>
    <mergeCell ref="H32:J32"/>
    <mergeCell ref="L32:O32"/>
    <mergeCell ref="B28:B31"/>
    <mergeCell ref="D28:F28"/>
    <mergeCell ref="H28:J28"/>
    <mergeCell ref="L28:O28"/>
    <mergeCell ref="D29:F29"/>
    <mergeCell ref="H29:J29"/>
    <mergeCell ref="L29:O29"/>
    <mergeCell ref="D30:F30"/>
    <mergeCell ref="H30:J30"/>
    <mergeCell ref="L30:O30"/>
    <mergeCell ref="L25:O25"/>
    <mergeCell ref="D26:F26"/>
    <mergeCell ref="H26:J26"/>
    <mergeCell ref="L26:O26"/>
    <mergeCell ref="D27:F27"/>
    <mergeCell ref="H27:J27"/>
    <mergeCell ref="L27:O27"/>
    <mergeCell ref="L20:O20"/>
    <mergeCell ref="B23:B26"/>
    <mergeCell ref="D23:F23"/>
    <mergeCell ref="H23:J23"/>
    <mergeCell ref="L23:O23"/>
    <mergeCell ref="D24:F24"/>
    <mergeCell ref="H24:J24"/>
    <mergeCell ref="L24:O24"/>
    <mergeCell ref="D25:F25"/>
    <mergeCell ref="H25:J25"/>
    <mergeCell ref="D21:F21"/>
    <mergeCell ref="H21:J21"/>
    <mergeCell ref="L21:O21"/>
    <mergeCell ref="D22:F22"/>
    <mergeCell ref="H22:J22"/>
    <mergeCell ref="L22:O22"/>
    <mergeCell ref="B18:C18"/>
    <mergeCell ref="D18:F18"/>
    <mergeCell ref="H18:J18"/>
    <mergeCell ref="L18:O18"/>
    <mergeCell ref="D19:F19"/>
    <mergeCell ref="H19:J19"/>
    <mergeCell ref="L19:O19"/>
    <mergeCell ref="D20:F20"/>
    <mergeCell ref="H20:J20"/>
    <mergeCell ref="B19:B21"/>
    <mergeCell ref="D14:F14"/>
    <mergeCell ref="H14:J14"/>
    <mergeCell ref="L14:O14"/>
    <mergeCell ref="B17:C17"/>
    <mergeCell ref="D17:F17"/>
    <mergeCell ref="H17:J17"/>
    <mergeCell ref="L17:O17"/>
    <mergeCell ref="B12:C12"/>
    <mergeCell ref="D12:F12"/>
    <mergeCell ref="H12:J12"/>
    <mergeCell ref="L12:O12"/>
    <mergeCell ref="D13:F13"/>
    <mergeCell ref="H13:J13"/>
    <mergeCell ref="L13:O13"/>
    <mergeCell ref="D15:F15"/>
    <mergeCell ref="H15:J15"/>
    <mergeCell ref="L15:O15"/>
    <mergeCell ref="D16:F16"/>
    <mergeCell ref="H16:J16"/>
    <mergeCell ref="L16:O16"/>
    <mergeCell ref="B16:C16"/>
    <mergeCell ref="B11:C11"/>
    <mergeCell ref="D11:F11"/>
    <mergeCell ref="H11:J11"/>
    <mergeCell ref="L11:O11"/>
    <mergeCell ref="B8:B9"/>
    <mergeCell ref="D8:F8"/>
    <mergeCell ref="H8:J8"/>
    <mergeCell ref="L8:O8"/>
    <mergeCell ref="D9:F9"/>
    <mergeCell ref="H9:J9"/>
    <mergeCell ref="L9:O9"/>
    <mergeCell ref="B1:R1"/>
    <mergeCell ref="B3:D3"/>
    <mergeCell ref="F3:M3"/>
    <mergeCell ref="B5:N5"/>
    <mergeCell ref="B7:C7"/>
    <mergeCell ref="D7:G7"/>
    <mergeCell ref="H7:K7"/>
    <mergeCell ref="L7:P7"/>
    <mergeCell ref="B10:C10"/>
    <mergeCell ref="D10:F10"/>
    <mergeCell ref="H10:J10"/>
    <mergeCell ref="L10:O10"/>
  </mergeCells>
  <phoneticPr fontId="7"/>
  <printOptions horizontalCentered="1" verticalCentered="1"/>
  <pageMargins left="0.59055118110236227" right="0.39370078740157483" top="0.19685039370078741" bottom="0.19685039370078741" header="0" footer="0.19685039370078741"/>
  <pageSetup paperSize="9" scale="87" orientation="portrait" r:id="rId1"/>
  <headerFooter>
    <oddFooter>&amp;R&amp;9R7.4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5B5C9-931F-4CA2-BA3D-7C899C2AACF5}">
  <dimension ref="A1:AB47"/>
  <sheetViews>
    <sheetView tabSelected="1" view="pageBreakPreview" zoomScale="96" zoomScaleNormal="100" zoomScaleSheetLayoutView="96" workbookViewId="0">
      <selection activeCell="F3" sqref="F3:M3"/>
    </sheetView>
  </sheetViews>
  <sheetFormatPr defaultRowHeight="13.5"/>
  <cols>
    <col min="1" max="1" width="2.625" style="56" customWidth="1"/>
    <col min="2" max="2" width="20.75" style="56" customWidth="1"/>
    <col min="3" max="3" width="22.625" style="56" customWidth="1"/>
    <col min="4" max="18" width="3.625" style="56" customWidth="1"/>
    <col min="19" max="16384" width="9" style="2"/>
  </cols>
  <sheetData>
    <row r="1" spans="2:28" ht="18.75">
      <c r="B1" s="231" t="s">
        <v>7</v>
      </c>
      <c r="C1" s="232"/>
      <c r="D1" s="232"/>
      <c r="E1" s="232"/>
      <c r="F1" s="232"/>
      <c r="G1" s="232"/>
      <c r="H1" s="232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102"/>
      <c r="T1" s="102"/>
      <c r="U1" s="102"/>
      <c r="V1" s="102"/>
      <c r="W1" s="102"/>
      <c r="X1" s="102"/>
      <c r="Y1" s="102"/>
    </row>
    <row r="2" spans="2:28" ht="6" customHeight="1">
      <c r="B2" s="98"/>
      <c r="C2" s="99"/>
      <c r="D2" s="99"/>
      <c r="E2" s="99"/>
      <c r="F2" s="99"/>
      <c r="G2" s="99"/>
      <c r="H2" s="99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2"/>
      <c r="T2" s="102"/>
      <c r="U2" s="102"/>
      <c r="V2" s="102"/>
      <c r="W2" s="102"/>
      <c r="X2" s="102"/>
      <c r="Y2" s="102"/>
    </row>
    <row r="3" spans="2:28" ht="29.25" thickBot="1">
      <c r="B3" s="235" t="s">
        <v>23</v>
      </c>
      <c r="C3" s="236"/>
      <c r="D3" s="236"/>
      <c r="E3" s="71" t="s">
        <v>16</v>
      </c>
      <c r="F3" s="104">
        <f>L33</f>
        <v>0</v>
      </c>
      <c r="G3" s="174"/>
      <c r="H3" s="174"/>
      <c r="I3" s="174"/>
      <c r="J3" s="174"/>
      <c r="K3" s="174"/>
      <c r="L3" s="174"/>
      <c r="M3" s="174"/>
      <c r="N3" s="4" t="s">
        <v>17</v>
      </c>
      <c r="P3" s="72"/>
      <c r="Q3" s="100"/>
      <c r="R3" s="100"/>
      <c r="S3" s="102"/>
      <c r="T3" s="102"/>
      <c r="U3" s="102"/>
      <c r="V3" s="102"/>
      <c r="W3" s="102"/>
    </row>
    <row r="4" spans="2:28" ht="7.5" customHeight="1">
      <c r="B4" s="6"/>
      <c r="C4" s="68"/>
      <c r="D4" s="68"/>
      <c r="E4" s="73"/>
      <c r="F4" s="9"/>
      <c r="G4" s="74"/>
      <c r="H4" s="74"/>
      <c r="I4" s="74"/>
      <c r="J4" s="74"/>
      <c r="K4" s="74"/>
      <c r="L4" s="74"/>
      <c r="M4" s="74"/>
      <c r="N4" s="11"/>
      <c r="P4" s="72"/>
      <c r="Q4" s="100"/>
      <c r="R4" s="100"/>
      <c r="S4" s="102"/>
      <c r="T4" s="102"/>
      <c r="U4" s="102"/>
      <c r="V4" s="102"/>
      <c r="W4" s="102"/>
    </row>
    <row r="5" spans="2:28" ht="13.5" customHeight="1">
      <c r="B5" s="106" t="s">
        <v>5</v>
      </c>
      <c r="C5" s="106"/>
      <c r="D5" s="106"/>
      <c r="E5" s="106"/>
      <c r="F5" s="106"/>
      <c r="G5" s="106"/>
      <c r="H5" s="106"/>
      <c r="I5" s="107"/>
      <c r="J5" s="107"/>
      <c r="K5" s="107"/>
      <c r="L5" s="107"/>
      <c r="M5" s="107"/>
      <c r="N5" s="107"/>
    </row>
    <row r="6" spans="2:28" ht="13.5" customHeight="1" thickBot="1">
      <c r="B6" s="75" t="s">
        <v>0</v>
      </c>
      <c r="C6" s="76"/>
      <c r="D6" s="76"/>
      <c r="E6" s="76"/>
      <c r="F6" s="76"/>
      <c r="G6" s="76"/>
      <c r="H6" s="77"/>
      <c r="I6" s="77"/>
    </row>
    <row r="7" spans="2:28" ht="20.100000000000001" customHeight="1">
      <c r="B7" s="108" t="s">
        <v>8</v>
      </c>
      <c r="C7" s="109"/>
      <c r="D7" s="110" t="s">
        <v>40</v>
      </c>
      <c r="E7" s="111"/>
      <c r="F7" s="112"/>
      <c r="G7" s="113"/>
      <c r="H7" s="114" t="s">
        <v>6</v>
      </c>
      <c r="I7" s="111"/>
      <c r="J7" s="115"/>
      <c r="K7" s="115"/>
      <c r="L7" s="116" t="s">
        <v>41</v>
      </c>
      <c r="M7" s="117"/>
      <c r="N7" s="117"/>
      <c r="O7" s="117"/>
      <c r="P7" s="118"/>
    </row>
    <row r="8" spans="2:28" ht="21.95" customHeight="1">
      <c r="B8" s="126" t="s">
        <v>38</v>
      </c>
      <c r="C8" s="15" t="s">
        <v>25</v>
      </c>
      <c r="D8" s="121">
        <v>14700</v>
      </c>
      <c r="E8" s="128"/>
      <c r="F8" s="128"/>
      <c r="G8" s="58" t="s">
        <v>10</v>
      </c>
      <c r="H8" s="237">
        <v>0</v>
      </c>
      <c r="I8" s="238"/>
      <c r="J8" s="238"/>
      <c r="K8" s="59" t="s">
        <v>9</v>
      </c>
      <c r="L8" s="125">
        <f>D8*H8</f>
        <v>0</v>
      </c>
      <c r="M8" s="125"/>
      <c r="N8" s="125"/>
      <c r="O8" s="125"/>
      <c r="P8" s="60" t="s">
        <v>10</v>
      </c>
      <c r="Q8" s="100"/>
      <c r="U8" s="19"/>
      <c r="V8" s="102"/>
      <c r="W8" s="102"/>
      <c r="X8" s="102"/>
      <c r="Y8" s="102"/>
      <c r="Z8" s="102"/>
      <c r="AA8" s="102"/>
      <c r="AB8" s="102"/>
    </row>
    <row r="9" spans="2:28" ht="21.95" customHeight="1">
      <c r="B9" s="127"/>
      <c r="C9" s="15" t="s">
        <v>26</v>
      </c>
      <c r="D9" s="121">
        <v>9670</v>
      </c>
      <c r="E9" s="128"/>
      <c r="F9" s="128"/>
      <c r="G9" s="58" t="s">
        <v>10</v>
      </c>
      <c r="H9" s="237">
        <v>0</v>
      </c>
      <c r="I9" s="238"/>
      <c r="J9" s="238"/>
      <c r="K9" s="59" t="s">
        <v>9</v>
      </c>
      <c r="L9" s="124">
        <f t="shared" ref="L9:L33" si="0">D9*H9</f>
        <v>0</v>
      </c>
      <c r="M9" s="125"/>
      <c r="N9" s="125"/>
      <c r="O9" s="125"/>
      <c r="P9" s="60" t="s">
        <v>10</v>
      </c>
      <c r="Q9" s="100"/>
      <c r="U9" s="102"/>
      <c r="V9" s="102"/>
      <c r="W9" s="102"/>
      <c r="X9" s="102"/>
      <c r="Y9" s="102"/>
      <c r="Z9" s="102"/>
      <c r="AA9" s="102"/>
      <c r="AB9" s="102"/>
    </row>
    <row r="10" spans="2:28" ht="21.95" customHeight="1">
      <c r="B10" s="119" t="s">
        <v>32</v>
      </c>
      <c r="C10" s="120"/>
      <c r="D10" s="121">
        <v>6470</v>
      </c>
      <c r="E10" s="122"/>
      <c r="F10" s="122"/>
      <c r="G10" s="58" t="s">
        <v>10</v>
      </c>
      <c r="H10" s="237">
        <v>0</v>
      </c>
      <c r="I10" s="238"/>
      <c r="J10" s="238"/>
      <c r="K10" s="59" t="s">
        <v>9</v>
      </c>
      <c r="L10" s="124">
        <f t="shared" si="0"/>
        <v>0</v>
      </c>
      <c r="M10" s="125"/>
      <c r="N10" s="125"/>
      <c r="O10" s="125"/>
      <c r="P10" s="60" t="s">
        <v>10</v>
      </c>
      <c r="Q10" s="100"/>
      <c r="U10" s="102"/>
      <c r="V10" s="102"/>
      <c r="W10" s="102"/>
      <c r="X10" s="102"/>
      <c r="Y10" s="102"/>
      <c r="Z10" s="102"/>
      <c r="AA10" s="102"/>
      <c r="AB10" s="102"/>
    </row>
    <row r="11" spans="2:28" ht="21.95" customHeight="1">
      <c r="B11" s="119" t="s">
        <v>33</v>
      </c>
      <c r="C11" s="120"/>
      <c r="D11" s="121">
        <v>9140</v>
      </c>
      <c r="E11" s="122"/>
      <c r="F11" s="122"/>
      <c r="G11" s="58" t="s">
        <v>10</v>
      </c>
      <c r="H11" s="237">
        <v>0</v>
      </c>
      <c r="I11" s="238"/>
      <c r="J11" s="238"/>
      <c r="K11" s="59" t="s">
        <v>9</v>
      </c>
      <c r="L11" s="124">
        <f t="shared" si="0"/>
        <v>0</v>
      </c>
      <c r="M11" s="125"/>
      <c r="N11" s="125"/>
      <c r="O11" s="125"/>
      <c r="P11" s="60" t="s">
        <v>10</v>
      </c>
      <c r="Q11" s="100"/>
      <c r="U11" s="102"/>
      <c r="V11" s="102"/>
      <c r="W11" s="102"/>
      <c r="X11" s="102"/>
      <c r="Y11" s="102"/>
      <c r="Z11" s="102"/>
      <c r="AA11" s="102"/>
      <c r="AB11" s="102"/>
    </row>
    <row r="12" spans="2:28" ht="21.95" customHeight="1">
      <c r="B12" s="119" t="s">
        <v>69</v>
      </c>
      <c r="C12" s="120"/>
      <c r="D12" s="121">
        <v>12220</v>
      </c>
      <c r="E12" s="122"/>
      <c r="F12" s="122"/>
      <c r="G12" s="58" t="s">
        <v>10</v>
      </c>
      <c r="H12" s="237">
        <v>0</v>
      </c>
      <c r="I12" s="238"/>
      <c r="J12" s="238"/>
      <c r="K12" s="59" t="s">
        <v>9</v>
      </c>
      <c r="L12" s="124">
        <f t="shared" si="0"/>
        <v>0</v>
      </c>
      <c r="M12" s="125"/>
      <c r="N12" s="125"/>
      <c r="O12" s="125"/>
      <c r="P12" s="60" t="s">
        <v>10</v>
      </c>
      <c r="Q12" s="100"/>
      <c r="U12" s="102"/>
      <c r="V12" s="102"/>
      <c r="W12" s="102"/>
      <c r="X12" s="102"/>
      <c r="Y12" s="102"/>
      <c r="Z12" s="102"/>
      <c r="AA12" s="102"/>
      <c r="AB12" s="102"/>
    </row>
    <row r="13" spans="2:28" ht="21.95" customHeight="1">
      <c r="B13" s="20" t="s">
        <v>37</v>
      </c>
      <c r="C13" s="15" t="s">
        <v>30</v>
      </c>
      <c r="D13" s="121">
        <v>11450</v>
      </c>
      <c r="E13" s="122"/>
      <c r="F13" s="122"/>
      <c r="G13" s="58" t="s">
        <v>10</v>
      </c>
      <c r="H13" s="237">
        <v>0</v>
      </c>
      <c r="I13" s="238"/>
      <c r="J13" s="238"/>
      <c r="K13" s="59" t="s">
        <v>9</v>
      </c>
      <c r="L13" s="124">
        <f t="shared" si="0"/>
        <v>0</v>
      </c>
      <c r="M13" s="125"/>
      <c r="N13" s="125"/>
      <c r="O13" s="125"/>
      <c r="P13" s="60" t="s">
        <v>10</v>
      </c>
      <c r="Q13" s="100"/>
      <c r="U13" s="102"/>
      <c r="V13" s="102"/>
      <c r="W13" s="102"/>
      <c r="X13" s="102"/>
      <c r="Y13" s="102"/>
      <c r="Z13" s="102"/>
      <c r="AA13" s="102"/>
      <c r="AB13" s="102"/>
    </row>
    <row r="14" spans="2:28" ht="21.95" customHeight="1">
      <c r="B14" s="20" t="s">
        <v>58</v>
      </c>
      <c r="C14" s="15" t="s">
        <v>30</v>
      </c>
      <c r="D14" s="121">
        <v>20360</v>
      </c>
      <c r="E14" s="122"/>
      <c r="F14" s="122"/>
      <c r="G14" s="58" t="s">
        <v>10</v>
      </c>
      <c r="H14" s="237">
        <v>0</v>
      </c>
      <c r="I14" s="238"/>
      <c r="J14" s="238"/>
      <c r="K14" s="59" t="s">
        <v>9</v>
      </c>
      <c r="L14" s="124">
        <f t="shared" si="0"/>
        <v>0</v>
      </c>
      <c r="M14" s="125"/>
      <c r="N14" s="125"/>
      <c r="O14" s="125"/>
      <c r="P14" s="60" t="s">
        <v>10</v>
      </c>
      <c r="Q14" s="100"/>
      <c r="U14" s="102"/>
      <c r="V14" s="102"/>
      <c r="W14" s="102"/>
      <c r="X14" s="102"/>
      <c r="Y14" s="102"/>
      <c r="Z14" s="102"/>
      <c r="AA14" s="102"/>
      <c r="AB14" s="102"/>
    </row>
    <row r="15" spans="2:28" ht="21.95" customHeight="1">
      <c r="B15" s="20" t="s">
        <v>70</v>
      </c>
      <c r="C15" s="15" t="s">
        <v>30</v>
      </c>
      <c r="D15" s="121">
        <v>5960</v>
      </c>
      <c r="E15" s="122"/>
      <c r="F15" s="122"/>
      <c r="G15" s="58" t="s">
        <v>10</v>
      </c>
      <c r="H15" s="237">
        <v>0</v>
      </c>
      <c r="I15" s="238"/>
      <c r="J15" s="238"/>
      <c r="K15" s="59" t="s">
        <v>9</v>
      </c>
      <c r="L15" s="124">
        <f t="shared" si="0"/>
        <v>0</v>
      </c>
      <c r="M15" s="125"/>
      <c r="N15" s="125"/>
      <c r="O15" s="125"/>
      <c r="P15" s="60" t="s">
        <v>10</v>
      </c>
      <c r="Q15" s="100"/>
      <c r="U15" s="102"/>
      <c r="V15" s="102"/>
      <c r="W15" s="102"/>
      <c r="X15" s="102"/>
      <c r="Y15" s="102"/>
      <c r="Z15" s="102"/>
      <c r="AA15" s="102"/>
      <c r="AB15" s="102"/>
    </row>
    <row r="16" spans="2:28" ht="21.95" customHeight="1">
      <c r="B16" s="228" t="s">
        <v>71</v>
      </c>
      <c r="C16" s="229"/>
      <c r="D16" s="121">
        <v>10300</v>
      </c>
      <c r="E16" s="122"/>
      <c r="F16" s="122"/>
      <c r="G16" s="58" t="s">
        <v>10</v>
      </c>
      <c r="H16" s="237">
        <v>0</v>
      </c>
      <c r="I16" s="238"/>
      <c r="J16" s="238"/>
      <c r="K16" s="59" t="s">
        <v>9</v>
      </c>
      <c r="L16" s="124">
        <f t="shared" si="0"/>
        <v>0</v>
      </c>
      <c r="M16" s="125"/>
      <c r="N16" s="125"/>
      <c r="O16" s="125"/>
      <c r="P16" s="60" t="s">
        <v>10</v>
      </c>
      <c r="Q16" s="100"/>
      <c r="U16" s="102"/>
      <c r="V16" s="102"/>
      <c r="W16" s="102"/>
      <c r="X16" s="102"/>
      <c r="Y16" s="102"/>
      <c r="Z16" s="102"/>
      <c r="AA16" s="102"/>
      <c r="AB16" s="102"/>
    </row>
    <row r="17" spans="2:28" ht="21.95" customHeight="1">
      <c r="B17" s="119" t="s">
        <v>34</v>
      </c>
      <c r="C17" s="120"/>
      <c r="D17" s="121">
        <v>11450</v>
      </c>
      <c r="E17" s="122"/>
      <c r="F17" s="122"/>
      <c r="G17" s="58" t="s">
        <v>10</v>
      </c>
      <c r="H17" s="237">
        <v>0</v>
      </c>
      <c r="I17" s="238"/>
      <c r="J17" s="238"/>
      <c r="K17" s="59" t="s">
        <v>9</v>
      </c>
      <c r="L17" s="124">
        <f t="shared" si="0"/>
        <v>0</v>
      </c>
      <c r="M17" s="125"/>
      <c r="N17" s="125"/>
      <c r="O17" s="125"/>
      <c r="P17" s="60" t="s">
        <v>10</v>
      </c>
      <c r="Q17" s="100"/>
      <c r="U17" s="102"/>
      <c r="V17" s="102"/>
      <c r="W17" s="102"/>
      <c r="X17" s="102"/>
      <c r="Y17" s="102"/>
      <c r="Z17" s="102"/>
      <c r="AA17" s="102"/>
      <c r="AB17" s="102"/>
    </row>
    <row r="18" spans="2:28" ht="21.95" customHeight="1">
      <c r="B18" s="119" t="s">
        <v>35</v>
      </c>
      <c r="C18" s="120"/>
      <c r="D18" s="121">
        <v>9250</v>
      </c>
      <c r="E18" s="122"/>
      <c r="F18" s="122"/>
      <c r="G18" s="58" t="s">
        <v>10</v>
      </c>
      <c r="H18" s="237">
        <v>0</v>
      </c>
      <c r="I18" s="238"/>
      <c r="J18" s="238"/>
      <c r="K18" s="59" t="s">
        <v>9</v>
      </c>
      <c r="L18" s="124">
        <f t="shared" si="0"/>
        <v>0</v>
      </c>
      <c r="M18" s="125"/>
      <c r="N18" s="125"/>
      <c r="O18" s="125"/>
      <c r="P18" s="60" t="s">
        <v>10</v>
      </c>
      <c r="Q18" s="100"/>
      <c r="U18" s="102"/>
      <c r="V18" s="102"/>
      <c r="W18" s="102"/>
      <c r="X18" s="102"/>
      <c r="Y18" s="102"/>
      <c r="Z18" s="102"/>
      <c r="AA18" s="102"/>
      <c r="AB18" s="102"/>
    </row>
    <row r="19" spans="2:28" ht="21.95" customHeight="1">
      <c r="B19" s="129" t="s">
        <v>27</v>
      </c>
      <c r="C19" s="15" t="s">
        <v>28</v>
      </c>
      <c r="D19" s="121">
        <v>10960</v>
      </c>
      <c r="E19" s="122"/>
      <c r="F19" s="122"/>
      <c r="G19" s="58" t="s">
        <v>10</v>
      </c>
      <c r="H19" s="237">
        <v>0</v>
      </c>
      <c r="I19" s="238"/>
      <c r="J19" s="238"/>
      <c r="K19" s="59" t="s">
        <v>9</v>
      </c>
      <c r="L19" s="124">
        <f t="shared" si="0"/>
        <v>0</v>
      </c>
      <c r="M19" s="125"/>
      <c r="N19" s="125"/>
      <c r="O19" s="125"/>
      <c r="P19" s="61" t="s">
        <v>10</v>
      </c>
      <c r="Q19" s="100"/>
      <c r="U19" s="102"/>
      <c r="V19" s="102"/>
      <c r="W19" s="102"/>
      <c r="X19" s="102"/>
      <c r="Y19" s="102"/>
      <c r="Z19" s="102"/>
      <c r="AA19" s="102"/>
      <c r="AB19" s="102"/>
    </row>
    <row r="20" spans="2:28" ht="21.95" customHeight="1">
      <c r="B20" s="130"/>
      <c r="C20" s="22" t="s">
        <v>29</v>
      </c>
      <c r="D20" s="121">
        <v>10960</v>
      </c>
      <c r="E20" s="122"/>
      <c r="F20" s="122"/>
      <c r="G20" s="58" t="s">
        <v>10</v>
      </c>
      <c r="H20" s="237">
        <v>0</v>
      </c>
      <c r="I20" s="238"/>
      <c r="J20" s="238"/>
      <c r="K20" s="59" t="s">
        <v>9</v>
      </c>
      <c r="L20" s="124">
        <f t="shared" si="0"/>
        <v>0</v>
      </c>
      <c r="M20" s="125"/>
      <c r="N20" s="125"/>
      <c r="O20" s="125"/>
      <c r="P20" s="61" t="s">
        <v>10</v>
      </c>
      <c r="Q20" s="100"/>
      <c r="U20" s="102"/>
      <c r="V20" s="102"/>
      <c r="W20" s="102"/>
      <c r="X20" s="102"/>
      <c r="Y20" s="102"/>
      <c r="Z20" s="102"/>
      <c r="AA20" s="102"/>
      <c r="AB20" s="102"/>
    </row>
    <row r="21" spans="2:28" ht="21.95" customHeight="1">
      <c r="B21" s="131"/>
      <c r="C21" s="93" t="s">
        <v>61</v>
      </c>
      <c r="D21" s="121">
        <v>10130</v>
      </c>
      <c r="E21" s="122"/>
      <c r="F21" s="122"/>
      <c r="G21" s="58" t="s">
        <v>10</v>
      </c>
      <c r="H21" s="237">
        <v>0</v>
      </c>
      <c r="I21" s="238"/>
      <c r="J21" s="239"/>
      <c r="K21" s="59" t="s">
        <v>60</v>
      </c>
      <c r="L21" s="124">
        <f t="shared" si="0"/>
        <v>0</v>
      </c>
      <c r="M21" s="125"/>
      <c r="N21" s="125"/>
      <c r="O21" s="134"/>
      <c r="P21" s="61" t="s">
        <v>10</v>
      </c>
      <c r="Q21" s="100"/>
      <c r="U21" s="102"/>
      <c r="V21" s="102"/>
      <c r="W21" s="102"/>
      <c r="X21" s="102"/>
      <c r="Y21" s="102"/>
      <c r="Z21" s="102"/>
      <c r="AA21" s="102"/>
      <c r="AB21" s="102"/>
    </row>
    <row r="22" spans="2:28" ht="21.95" customHeight="1">
      <c r="B22" s="92" t="s">
        <v>65</v>
      </c>
      <c r="C22" s="93" t="s">
        <v>61</v>
      </c>
      <c r="D22" s="121">
        <v>6590</v>
      </c>
      <c r="E22" s="122"/>
      <c r="F22" s="122"/>
      <c r="G22" s="58" t="s">
        <v>10</v>
      </c>
      <c r="H22" s="237">
        <v>0</v>
      </c>
      <c r="I22" s="238"/>
      <c r="J22" s="239"/>
      <c r="K22" s="59" t="s">
        <v>60</v>
      </c>
      <c r="L22" s="124">
        <f t="shared" si="0"/>
        <v>0</v>
      </c>
      <c r="M22" s="125"/>
      <c r="N22" s="125"/>
      <c r="O22" s="134"/>
      <c r="P22" s="61" t="s">
        <v>10</v>
      </c>
      <c r="Q22" s="100"/>
      <c r="U22" s="102"/>
      <c r="V22" s="102"/>
      <c r="W22" s="102"/>
      <c r="X22" s="102"/>
      <c r="Y22" s="102"/>
      <c r="Z22" s="102"/>
      <c r="AA22" s="102"/>
      <c r="AB22" s="102"/>
    </row>
    <row r="23" spans="2:28" ht="21.95" customHeight="1">
      <c r="B23" s="132" t="s">
        <v>36</v>
      </c>
      <c r="C23" s="22" t="s">
        <v>31</v>
      </c>
      <c r="D23" s="121">
        <v>7880</v>
      </c>
      <c r="E23" s="122"/>
      <c r="F23" s="122"/>
      <c r="G23" s="58" t="s">
        <v>10</v>
      </c>
      <c r="H23" s="237">
        <v>0</v>
      </c>
      <c r="I23" s="238"/>
      <c r="J23" s="238"/>
      <c r="K23" s="59" t="s">
        <v>9</v>
      </c>
      <c r="L23" s="124">
        <f t="shared" si="0"/>
        <v>0</v>
      </c>
      <c r="M23" s="125"/>
      <c r="N23" s="125"/>
      <c r="O23" s="125"/>
      <c r="P23" s="61" t="s">
        <v>10</v>
      </c>
      <c r="Q23" s="100"/>
      <c r="U23" s="102"/>
      <c r="V23" s="102"/>
      <c r="W23" s="102"/>
      <c r="X23" s="102"/>
      <c r="Y23" s="102"/>
      <c r="Z23" s="102"/>
      <c r="AA23" s="102"/>
      <c r="AB23" s="102"/>
    </row>
    <row r="24" spans="2:28" ht="21.95" customHeight="1">
      <c r="B24" s="133"/>
      <c r="C24" s="70" t="s">
        <v>56</v>
      </c>
      <c r="D24" s="121">
        <v>7050</v>
      </c>
      <c r="E24" s="122"/>
      <c r="F24" s="122"/>
      <c r="G24" s="58" t="s">
        <v>10</v>
      </c>
      <c r="H24" s="237">
        <v>0</v>
      </c>
      <c r="I24" s="238"/>
      <c r="J24" s="238"/>
      <c r="K24" s="59" t="s">
        <v>9</v>
      </c>
      <c r="L24" s="124">
        <f t="shared" si="0"/>
        <v>0</v>
      </c>
      <c r="M24" s="125"/>
      <c r="N24" s="125"/>
      <c r="O24" s="125"/>
      <c r="P24" s="61" t="s">
        <v>10</v>
      </c>
      <c r="Q24" s="100"/>
      <c r="U24" s="102"/>
      <c r="V24" s="102"/>
      <c r="W24" s="102"/>
      <c r="X24" s="102"/>
      <c r="Y24" s="102"/>
      <c r="Z24" s="102"/>
      <c r="AA24" s="102"/>
      <c r="AB24" s="102"/>
    </row>
    <row r="25" spans="2:28" ht="21.95" customHeight="1">
      <c r="B25" s="133"/>
      <c r="C25" s="22" t="s">
        <v>42</v>
      </c>
      <c r="D25" s="121">
        <v>7050</v>
      </c>
      <c r="E25" s="122"/>
      <c r="F25" s="122"/>
      <c r="G25" s="58" t="s">
        <v>10</v>
      </c>
      <c r="H25" s="237">
        <v>0</v>
      </c>
      <c r="I25" s="238"/>
      <c r="J25" s="238"/>
      <c r="K25" s="59" t="s">
        <v>9</v>
      </c>
      <c r="L25" s="124">
        <f t="shared" si="0"/>
        <v>0</v>
      </c>
      <c r="M25" s="125"/>
      <c r="N25" s="125"/>
      <c r="O25" s="125"/>
      <c r="P25" s="61" t="s">
        <v>10</v>
      </c>
      <c r="Q25" s="100"/>
      <c r="U25" s="102"/>
      <c r="V25" s="102"/>
      <c r="W25" s="102"/>
      <c r="X25" s="102"/>
      <c r="Y25" s="102"/>
      <c r="Z25" s="102"/>
      <c r="AA25" s="102"/>
      <c r="AB25" s="102"/>
    </row>
    <row r="26" spans="2:28" ht="21.95" customHeight="1">
      <c r="B26" s="127"/>
      <c r="C26" s="70" t="s">
        <v>57</v>
      </c>
      <c r="D26" s="121">
        <v>7050</v>
      </c>
      <c r="E26" s="122"/>
      <c r="F26" s="122"/>
      <c r="G26" s="58" t="s">
        <v>10</v>
      </c>
      <c r="H26" s="237">
        <v>0</v>
      </c>
      <c r="I26" s="238"/>
      <c r="J26" s="238"/>
      <c r="K26" s="59" t="s">
        <v>9</v>
      </c>
      <c r="L26" s="124">
        <f t="shared" si="0"/>
        <v>0</v>
      </c>
      <c r="M26" s="125"/>
      <c r="N26" s="125"/>
      <c r="O26" s="125"/>
      <c r="P26" s="61" t="s">
        <v>10</v>
      </c>
      <c r="Q26" s="100"/>
      <c r="U26" s="102"/>
      <c r="V26" s="102"/>
      <c r="W26" s="102"/>
      <c r="X26" s="102"/>
      <c r="Y26" s="102"/>
      <c r="Z26" s="102"/>
      <c r="AA26" s="102"/>
      <c r="AB26" s="102"/>
    </row>
    <row r="27" spans="2:28" ht="21.95" customHeight="1">
      <c r="B27" s="23" t="s">
        <v>43</v>
      </c>
      <c r="C27" s="24" t="s">
        <v>44</v>
      </c>
      <c r="D27" s="121">
        <v>4910</v>
      </c>
      <c r="E27" s="128"/>
      <c r="F27" s="128"/>
      <c r="G27" s="58" t="s">
        <v>10</v>
      </c>
      <c r="H27" s="237">
        <v>0</v>
      </c>
      <c r="I27" s="238"/>
      <c r="J27" s="238"/>
      <c r="K27" s="59" t="s">
        <v>9</v>
      </c>
      <c r="L27" s="124">
        <f t="shared" si="0"/>
        <v>0</v>
      </c>
      <c r="M27" s="125"/>
      <c r="N27" s="125"/>
      <c r="O27" s="125"/>
      <c r="P27" s="62" t="s">
        <v>10</v>
      </c>
      <c r="Q27" s="100"/>
      <c r="U27" s="102"/>
      <c r="V27" s="102"/>
      <c r="W27" s="102"/>
      <c r="X27" s="102"/>
      <c r="Y27" s="102"/>
      <c r="Z27" s="102"/>
      <c r="AA27" s="102"/>
      <c r="AB27" s="102"/>
    </row>
    <row r="28" spans="2:28" ht="21.95" customHeight="1">
      <c r="B28" s="152" t="s">
        <v>45</v>
      </c>
      <c r="C28" s="26" t="s">
        <v>46</v>
      </c>
      <c r="D28" s="121">
        <v>16680</v>
      </c>
      <c r="E28" s="128"/>
      <c r="F28" s="128"/>
      <c r="G28" s="58" t="s">
        <v>10</v>
      </c>
      <c r="H28" s="237">
        <v>0</v>
      </c>
      <c r="I28" s="238"/>
      <c r="J28" s="238"/>
      <c r="K28" s="59" t="s">
        <v>9</v>
      </c>
      <c r="L28" s="124">
        <f t="shared" si="0"/>
        <v>0</v>
      </c>
      <c r="M28" s="125"/>
      <c r="N28" s="125"/>
      <c r="O28" s="125"/>
      <c r="P28" s="62" t="s">
        <v>10</v>
      </c>
      <c r="Q28" s="100"/>
      <c r="U28" s="102"/>
      <c r="V28" s="102"/>
      <c r="W28" s="102"/>
      <c r="X28" s="102"/>
      <c r="Y28" s="102"/>
      <c r="Z28" s="102"/>
      <c r="AA28" s="102"/>
      <c r="AB28" s="102"/>
    </row>
    <row r="29" spans="2:28" ht="21.95" customHeight="1">
      <c r="B29" s="153"/>
      <c r="C29" s="26" t="s">
        <v>47</v>
      </c>
      <c r="D29" s="121">
        <v>29600</v>
      </c>
      <c r="E29" s="128"/>
      <c r="F29" s="128"/>
      <c r="G29" s="58" t="s">
        <v>10</v>
      </c>
      <c r="H29" s="237">
        <v>0</v>
      </c>
      <c r="I29" s="238"/>
      <c r="J29" s="238"/>
      <c r="K29" s="59" t="s">
        <v>9</v>
      </c>
      <c r="L29" s="124">
        <f t="shared" si="0"/>
        <v>0</v>
      </c>
      <c r="M29" s="125"/>
      <c r="N29" s="125"/>
      <c r="O29" s="125"/>
      <c r="P29" s="62" t="s">
        <v>10</v>
      </c>
      <c r="Q29" s="100"/>
      <c r="U29" s="102"/>
      <c r="V29" s="102"/>
      <c r="W29" s="102"/>
      <c r="X29" s="102"/>
      <c r="Y29" s="102"/>
      <c r="Z29" s="102"/>
      <c r="AA29" s="102"/>
      <c r="AB29" s="102"/>
    </row>
    <row r="30" spans="2:28" ht="21.95" customHeight="1">
      <c r="B30" s="153"/>
      <c r="C30" s="26" t="s">
        <v>62</v>
      </c>
      <c r="D30" s="121">
        <v>16680</v>
      </c>
      <c r="E30" s="128"/>
      <c r="F30" s="128"/>
      <c r="G30" s="58" t="s">
        <v>10</v>
      </c>
      <c r="H30" s="237">
        <v>0</v>
      </c>
      <c r="I30" s="238"/>
      <c r="J30" s="238"/>
      <c r="K30" s="59" t="s">
        <v>9</v>
      </c>
      <c r="L30" s="124">
        <f t="shared" si="0"/>
        <v>0</v>
      </c>
      <c r="M30" s="125"/>
      <c r="N30" s="125"/>
      <c r="O30" s="125"/>
      <c r="P30" s="62" t="s">
        <v>10</v>
      </c>
      <c r="Q30" s="100"/>
      <c r="U30" s="102"/>
      <c r="V30" s="102"/>
      <c r="W30" s="102"/>
      <c r="X30" s="102"/>
      <c r="Y30" s="102"/>
      <c r="Z30" s="102"/>
      <c r="AA30" s="102"/>
      <c r="AB30" s="102"/>
    </row>
    <row r="31" spans="2:28" ht="21.95" customHeight="1">
      <c r="B31" s="154"/>
      <c r="C31" s="26" t="s">
        <v>63</v>
      </c>
      <c r="D31" s="121">
        <v>29600</v>
      </c>
      <c r="E31" s="128"/>
      <c r="F31" s="128"/>
      <c r="G31" s="58" t="s">
        <v>10</v>
      </c>
      <c r="H31" s="237">
        <v>0</v>
      </c>
      <c r="I31" s="238"/>
      <c r="J31" s="238"/>
      <c r="K31" s="59" t="s">
        <v>9</v>
      </c>
      <c r="L31" s="124">
        <f t="shared" si="0"/>
        <v>0</v>
      </c>
      <c r="M31" s="125"/>
      <c r="N31" s="125"/>
      <c r="O31" s="125"/>
      <c r="P31" s="62" t="s">
        <v>10</v>
      </c>
      <c r="Q31" s="100"/>
      <c r="U31" s="102"/>
      <c r="V31" s="102"/>
      <c r="W31" s="102"/>
      <c r="X31" s="102"/>
      <c r="Y31" s="102"/>
      <c r="Z31" s="102"/>
      <c r="AA31" s="102"/>
      <c r="AB31" s="102"/>
    </row>
    <row r="32" spans="2:28" ht="21.95" customHeight="1">
      <c r="B32" s="305"/>
      <c r="C32" s="306"/>
      <c r="D32" s="307"/>
      <c r="E32" s="123"/>
      <c r="F32" s="123"/>
      <c r="G32" s="58" t="s">
        <v>10</v>
      </c>
      <c r="H32" s="237">
        <v>0</v>
      </c>
      <c r="I32" s="238"/>
      <c r="J32" s="238"/>
      <c r="K32" s="59" t="s">
        <v>9</v>
      </c>
      <c r="L32" s="150">
        <f t="shared" si="0"/>
        <v>0</v>
      </c>
      <c r="M32" s="151"/>
      <c r="N32" s="151"/>
      <c r="O32" s="151"/>
      <c r="P32" s="63" t="s">
        <v>10</v>
      </c>
      <c r="Q32" s="100"/>
      <c r="U32" s="102"/>
      <c r="V32" s="102"/>
      <c r="W32" s="102"/>
      <c r="X32" s="102"/>
      <c r="Y32" s="102"/>
      <c r="Z32" s="102"/>
      <c r="AA32" s="102"/>
      <c r="AB32" s="102"/>
    </row>
    <row r="33" spans="2:28" ht="21.95" customHeight="1" thickBot="1">
      <c r="B33" s="135" t="s">
        <v>50</v>
      </c>
      <c r="C33" s="136"/>
      <c r="D33" s="137"/>
      <c r="E33" s="138"/>
      <c r="F33" s="138"/>
      <c r="G33" s="139"/>
      <c r="H33" s="140">
        <f>SUM(H8:J32)</f>
        <v>0</v>
      </c>
      <c r="I33" s="141"/>
      <c r="J33" s="141"/>
      <c r="K33" s="234" t="s">
        <v>9</v>
      </c>
      <c r="L33" s="271">
        <f>SUM(L8:O32)</f>
        <v>0</v>
      </c>
      <c r="M33" s="272"/>
      <c r="N33" s="272"/>
      <c r="O33" s="272"/>
      <c r="P33" s="64" t="s">
        <v>10</v>
      </c>
      <c r="Q33" s="100"/>
      <c r="V33" s="19"/>
      <c r="W33" s="102"/>
      <c r="X33" s="102"/>
      <c r="Y33" s="102"/>
      <c r="Z33" s="102"/>
      <c r="AA33" s="102"/>
      <c r="AB33" s="102"/>
    </row>
    <row r="34" spans="2:28" ht="21.95" customHeight="1" thickBot="1">
      <c r="B34" s="65"/>
      <c r="C34" s="65"/>
      <c r="D34" s="144" t="s">
        <v>51</v>
      </c>
      <c r="E34" s="145"/>
      <c r="F34" s="145"/>
      <c r="G34" s="145"/>
      <c r="H34" s="145"/>
      <c r="I34" s="145"/>
      <c r="J34" s="145"/>
      <c r="K34" s="146"/>
      <c r="L34" s="147">
        <f>ROUNDDOWN(L33*10/110,0)</f>
        <v>0</v>
      </c>
      <c r="M34" s="143"/>
      <c r="N34" s="143"/>
      <c r="O34" s="143"/>
      <c r="P34" s="64" t="s">
        <v>10</v>
      </c>
      <c r="Q34" s="100"/>
      <c r="V34" s="19"/>
      <c r="W34" s="102"/>
      <c r="X34" s="102"/>
      <c r="Y34" s="102"/>
      <c r="Z34" s="102"/>
      <c r="AA34" s="102"/>
      <c r="AB34" s="102"/>
    </row>
    <row r="35" spans="2:28" ht="17.25"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31"/>
      <c r="M35" s="66"/>
      <c r="N35" s="66"/>
      <c r="O35" s="66"/>
      <c r="P35" s="67" t="s">
        <v>52</v>
      </c>
      <c r="Q35" s="100"/>
      <c r="V35" s="19"/>
      <c r="W35" s="102"/>
      <c r="X35" s="102"/>
      <c r="Y35" s="102"/>
      <c r="Z35" s="102"/>
      <c r="AA35" s="102"/>
      <c r="AB35" s="102"/>
    </row>
    <row r="36" spans="2:28" ht="17.25">
      <c r="B36" s="240" t="s">
        <v>11</v>
      </c>
      <c r="C36" s="78" t="s">
        <v>14</v>
      </c>
      <c r="D36" s="65"/>
      <c r="E36" s="65"/>
      <c r="F36" s="65"/>
      <c r="G36" s="68"/>
      <c r="H36" s="68"/>
      <c r="I36" s="68"/>
      <c r="J36" s="69"/>
      <c r="K36" s="35"/>
      <c r="L36" s="6"/>
      <c r="M36" s="6"/>
      <c r="N36" s="6"/>
      <c r="O36" s="69"/>
      <c r="P36" s="100"/>
      <c r="Q36" s="100"/>
      <c r="V36" s="19"/>
      <c r="W36" s="102"/>
      <c r="X36" s="102"/>
      <c r="Y36" s="102"/>
      <c r="Z36" s="102"/>
      <c r="AA36" s="102"/>
      <c r="AB36" s="102"/>
    </row>
    <row r="37" spans="2:28" ht="21" customHeight="1">
      <c r="C37" s="57" t="s">
        <v>1</v>
      </c>
      <c r="D37" s="241"/>
      <c r="E37" s="241"/>
      <c r="F37" s="241"/>
      <c r="G37" s="241"/>
      <c r="H37" s="241"/>
      <c r="I37" s="241"/>
      <c r="J37" s="241"/>
      <c r="K37" s="241"/>
      <c r="L37" s="241"/>
      <c r="M37" s="241"/>
      <c r="N37" s="241"/>
      <c r="O37" s="241"/>
      <c r="P37" s="100"/>
      <c r="Q37" s="100"/>
      <c r="V37" s="102"/>
      <c r="W37" s="102"/>
      <c r="X37" s="102"/>
      <c r="Y37" s="102"/>
      <c r="Z37" s="102"/>
      <c r="AA37" s="102"/>
      <c r="AB37" s="102"/>
    </row>
    <row r="38" spans="2:28" ht="21" customHeight="1">
      <c r="C38" s="57" t="s">
        <v>2</v>
      </c>
      <c r="D38" s="242"/>
      <c r="E38" s="242"/>
      <c r="F38" s="242"/>
      <c r="G38" s="242"/>
      <c r="H38" s="242"/>
      <c r="I38" s="242"/>
      <c r="J38" s="242"/>
      <c r="K38" s="242"/>
      <c r="L38" s="242"/>
      <c r="M38" s="242"/>
      <c r="N38" s="242"/>
      <c r="O38" s="242"/>
      <c r="P38" s="100"/>
      <c r="Q38" s="100"/>
      <c r="V38" s="102"/>
      <c r="W38" s="102"/>
      <c r="X38" s="102"/>
      <c r="Y38" s="102"/>
      <c r="Z38" s="102"/>
      <c r="AA38" s="102"/>
      <c r="AB38" s="102"/>
    </row>
    <row r="39" spans="2:28" ht="21" customHeight="1">
      <c r="B39" s="100" t="s">
        <v>22</v>
      </c>
      <c r="C39" s="57" t="s">
        <v>3</v>
      </c>
      <c r="D39" s="241"/>
      <c r="E39" s="241"/>
      <c r="F39" s="241"/>
      <c r="G39" s="241"/>
      <c r="H39" s="241"/>
      <c r="I39" s="241"/>
      <c r="J39" s="241"/>
      <c r="K39" s="241"/>
      <c r="L39" s="241"/>
      <c r="M39" s="241"/>
      <c r="N39" s="241"/>
      <c r="O39" s="241"/>
    </row>
    <row r="40" spans="2:28" ht="21" customHeight="1">
      <c r="C40" s="57" t="s">
        <v>4</v>
      </c>
      <c r="D40" s="243"/>
      <c r="E40" s="243"/>
      <c r="F40" s="243"/>
      <c r="G40" s="243"/>
      <c r="H40" s="243"/>
      <c r="I40" s="243"/>
      <c r="J40" s="243"/>
      <c r="K40" s="243"/>
      <c r="L40" s="243"/>
      <c r="M40" s="243"/>
      <c r="N40" s="243"/>
      <c r="O40" s="244" t="s">
        <v>39</v>
      </c>
      <c r="U40" s="13"/>
    </row>
    <row r="41" spans="2:28" ht="21" customHeight="1" thickBot="1">
      <c r="C41" s="57" t="s">
        <v>53</v>
      </c>
      <c r="D41" s="245"/>
      <c r="E41" s="245"/>
      <c r="F41" s="245"/>
      <c r="G41" s="245"/>
      <c r="H41" s="245"/>
      <c r="I41" s="245"/>
      <c r="J41" s="245"/>
      <c r="K41" s="245"/>
      <c r="L41" s="245"/>
      <c r="M41" s="245"/>
      <c r="N41" s="245"/>
      <c r="O41" s="245"/>
      <c r="U41" s="13"/>
    </row>
    <row r="42" spans="2:28" ht="41.25" customHeight="1">
      <c r="B42" s="164" t="s">
        <v>54</v>
      </c>
      <c r="C42" s="101" t="s">
        <v>18</v>
      </c>
      <c r="D42" s="246"/>
      <c r="E42" s="247"/>
      <c r="F42" s="248"/>
      <c r="G42" s="265" t="s">
        <v>72</v>
      </c>
      <c r="H42" s="247"/>
      <c r="I42" s="249"/>
      <c r="J42" s="250"/>
      <c r="K42" s="251"/>
      <c r="L42" s="266" t="s">
        <v>20</v>
      </c>
      <c r="M42" s="267"/>
      <c r="N42" s="268" t="s">
        <v>15</v>
      </c>
      <c r="O42" s="269"/>
      <c r="P42" s="269"/>
      <c r="Q42" s="269"/>
      <c r="R42" s="270"/>
    </row>
    <row r="43" spans="2:28" ht="22.5" customHeight="1">
      <c r="B43" s="165"/>
      <c r="C43" s="79" t="s">
        <v>13</v>
      </c>
      <c r="D43" s="155" t="s">
        <v>21</v>
      </c>
      <c r="E43" s="156"/>
      <c r="F43" s="156"/>
      <c r="G43" s="156"/>
      <c r="H43" s="156"/>
      <c r="I43" s="156"/>
      <c r="J43" s="156"/>
      <c r="K43" s="157"/>
      <c r="L43" s="252"/>
      <c r="M43" s="252"/>
      <c r="N43" s="253"/>
      <c r="O43" s="252"/>
      <c r="P43" s="253"/>
      <c r="Q43" s="252"/>
      <c r="R43" s="254"/>
      <c r="T43" s="37"/>
      <c r="U43" s="102"/>
      <c r="V43" s="102"/>
      <c r="W43" s="102"/>
      <c r="X43" s="102"/>
    </row>
    <row r="44" spans="2:28" ht="22.5" customHeight="1">
      <c r="B44" s="158" t="s">
        <v>19</v>
      </c>
      <c r="C44" s="160" t="s">
        <v>24</v>
      </c>
      <c r="D44" s="255"/>
      <c r="E44" s="255"/>
      <c r="F44" s="255"/>
      <c r="G44" s="255"/>
      <c r="H44" s="255"/>
      <c r="I44" s="256"/>
      <c r="J44" s="256"/>
      <c r="K44" s="256"/>
      <c r="L44" s="257"/>
      <c r="M44" s="258"/>
      <c r="N44" s="257"/>
      <c r="O44" s="258"/>
      <c r="P44" s="258"/>
      <c r="Q44" s="257"/>
      <c r="R44" s="259"/>
      <c r="T44" s="37"/>
      <c r="U44" s="102"/>
      <c r="V44" s="102"/>
      <c r="W44" s="102"/>
      <c r="X44" s="102"/>
    </row>
    <row r="45" spans="2:28" ht="22.5" customHeight="1" thickBot="1">
      <c r="B45" s="159"/>
      <c r="C45" s="161"/>
      <c r="D45" s="260"/>
      <c r="E45" s="260"/>
      <c r="F45" s="260"/>
      <c r="G45" s="260"/>
      <c r="H45" s="260"/>
      <c r="I45" s="261"/>
      <c r="J45" s="261"/>
      <c r="K45" s="261"/>
      <c r="L45" s="262"/>
      <c r="M45" s="263"/>
      <c r="N45" s="262"/>
      <c r="O45" s="263"/>
      <c r="P45" s="263"/>
      <c r="Q45" s="262"/>
      <c r="R45" s="264"/>
      <c r="T45" s="37"/>
      <c r="U45" s="102"/>
      <c r="V45" s="102"/>
      <c r="W45" s="102"/>
      <c r="X45" s="102"/>
    </row>
    <row r="46" spans="2:28">
      <c r="B46" s="162" t="s">
        <v>55</v>
      </c>
      <c r="C46" s="163"/>
      <c r="D46" s="163"/>
      <c r="E46" s="163"/>
      <c r="F46" s="163"/>
      <c r="G46" s="163"/>
      <c r="H46" s="163"/>
      <c r="I46" s="163"/>
      <c r="J46" s="163"/>
      <c r="K46" s="163"/>
      <c r="L46" s="163"/>
      <c r="M46" s="163"/>
      <c r="N46" s="163"/>
      <c r="O46" s="163"/>
      <c r="P46" s="163"/>
      <c r="Q46" s="163"/>
      <c r="R46" s="163"/>
      <c r="T46" s="102"/>
      <c r="U46" s="102"/>
      <c r="V46" s="102"/>
      <c r="W46" s="102"/>
      <c r="X46" s="102"/>
    </row>
    <row r="47" spans="2:28">
      <c r="B47" s="96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T47" s="102"/>
      <c r="U47" s="102"/>
      <c r="V47" s="102"/>
      <c r="W47" s="102"/>
      <c r="X47" s="102"/>
    </row>
  </sheetData>
  <sheetProtection password="C46B" sheet="1" objects="1" scenarios="1"/>
  <mergeCells count="115">
    <mergeCell ref="N42:R42"/>
    <mergeCell ref="D43:K43"/>
    <mergeCell ref="B44:B45"/>
    <mergeCell ref="C44:C45"/>
    <mergeCell ref="B46:R46"/>
    <mergeCell ref="D37:O37"/>
    <mergeCell ref="D38:O38"/>
    <mergeCell ref="D39:O39"/>
    <mergeCell ref="D40:N40"/>
    <mergeCell ref="D41:O41"/>
    <mergeCell ref="B42:B43"/>
    <mergeCell ref="D42:F42"/>
    <mergeCell ref="G42:H42"/>
    <mergeCell ref="I42:K42"/>
    <mergeCell ref="L42:M42"/>
    <mergeCell ref="B33:C33"/>
    <mergeCell ref="D33:G33"/>
    <mergeCell ref="H33:J33"/>
    <mergeCell ref="L33:O33"/>
    <mergeCell ref="D34:K34"/>
    <mergeCell ref="L34:O34"/>
    <mergeCell ref="D31:F31"/>
    <mergeCell ref="H31:J31"/>
    <mergeCell ref="L31:O31"/>
    <mergeCell ref="B32:C32"/>
    <mergeCell ref="D32:F32"/>
    <mergeCell ref="H32:J32"/>
    <mergeCell ref="L32:O32"/>
    <mergeCell ref="B28:B31"/>
    <mergeCell ref="D28:F28"/>
    <mergeCell ref="H28:J28"/>
    <mergeCell ref="L28:O28"/>
    <mergeCell ref="D29:F29"/>
    <mergeCell ref="H29:J29"/>
    <mergeCell ref="L29:O29"/>
    <mergeCell ref="D30:F30"/>
    <mergeCell ref="H30:J30"/>
    <mergeCell ref="L30:O30"/>
    <mergeCell ref="D26:F26"/>
    <mergeCell ref="H26:J26"/>
    <mergeCell ref="L26:O26"/>
    <mergeCell ref="D27:F27"/>
    <mergeCell ref="H27:J27"/>
    <mergeCell ref="L27:O27"/>
    <mergeCell ref="B23:B26"/>
    <mergeCell ref="D23:F23"/>
    <mergeCell ref="H23:J23"/>
    <mergeCell ref="L23:O23"/>
    <mergeCell ref="D24:F24"/>
    <mergeCell ref="H24:J24"/>
    <mergeCell ref="L24:O24"/>
    <mergeCell ref="D25:F25"/>
    <mergeCell ref="H25:J25"/>
    <mergeCell ref="L25:O25"/>
    <mergeCell ref="L20:O20"/>
    <mergeCell ref="D21:F21"/>
    <mergeCell ref="H21:J21"/>
    <mergeCell ref="L21:O21"/>
    <mergeCell ref="D22:F22"/>
    <mergeCell ref="H22:J22"/>
    <mergeCell ref="L22:O22"/>
    <mergeCell ref="B18:C18"/>
    <mergeCell ref="D18:F18"/>
    <mergeCell ref="H18:J18"/>
    <mergeCell ref="L18:O18"/>
    <mergeCell ref="B19:B21"/>
    <mergeCell ref="D19:F19"/>
    <mergeCell ref="H19:J19"/>
    <mergeCell ref="L19:O19"/>
    <mergeCell ref="D20:F20"/>
    <mergeCell ref="H20:J20"/>
    <mergeCell ref="B16:C16"/>
    <mergeCell ref="D16:F16"/>
    <mergeCell ref="H16:J16"/>
    <mergeCell ref="L16:O16"/>
    <mergeCell ref="B17:C17"/>
    <mergeCell ref="D17:F17"/>
    <mergeCell ref="H17:J17"/>
    <mergeCell ref="L17:O17"/>
    <mergeCell ref="D14:F14"/>
    <mergeCell ref="H14:J14"/>
    <mergeCell ref="L14:O14"/>
    <mergeCell ref="D15:F15"/>
    <mergeCell ref="H15:J15"/>
    <mergeCell ref="L15:O15"/>
    <mergeCell ref="B12:C12"/>
    <mergeCell ref="D12:F12"/>
    <mergeCell ref="H12:J12"/>
    <mergeCell ref="L12:O12"/>
    <mergeCell ref="D13:F13"/>
    <mergeCell ref="H13:J13"/>
    <mergeCell ref="L13:O13"/>
    <mergeCell ref="B10:C10"/>
    <mergeCell ref="D10:F10"/>
    <mergeCell ref="H10:J10"/>
    <mergeCell ref="L10:O10"/>
    <mergeCell ref="B11:C11"/>
    <mergeCell ref="D11:F11"/>
    <mergeCell ref="H11:J11"/>
    <mergeCell ref="L11:O11"/>
    <mergeCell ref="B8:B9"/>
    <mergeCell ref="D8:F8"/>
    <mergeCell ref="H8:J8"/>
    <mergeCell ref="L8:O8"/>
    <mergeCell ref="D9:F9"/>
    <mergeCell ref="H9:J9"/>
    <mergeCell ref="L9:O9"/>
    <mergeCell ref="B1:R1"/>
    <mergeCell ref="B3:D3"/>
    <mergeCell ref="F3:M3"/>
    <mergeCell ref="B5:N5"/>
    <mergeCell ref="B7:C7"/>
    <mergeCell ref="D7:G7"/>
    <mergeCell ref="H7:K7"/>
    <mergeCell ref="L7:P7"/>
  </mergeCells>
  <phoneticPr fontId="7"/>
  <dataValidations count="3">
    <dataValidation type="list" allowBlank="1" showInputMessage="1" showErrorMessage="1" sqref="G42" xr:uid="{B6C25CEB-E254-4A64-B07C-5361F1B909BB}">
      <formula1>"銀行,金庫,農協"</formula1>
    </dataValidation>
    <dataValidation type="list" allowBlank="1" showInputMessage="1" showErrorMessage="1" sqref="L42" xr:uid="{A6D7ACEB-1A66-4AA0-8E57-CA282735CF57}">
      <formula1>"本店,支店,支所"</formula1>
    </dataValidation>
    <dataValidation type="list" allowBlank="1" showInputMessage="1" showErrorMessage="1" sqref="N42" xr:uid="{3B1B1967-A4CB-4E75-B77A-5B5C91FF7C11}">
      <formula1>"普通,当座"</formula1>
    </dataValidation>
  </dataValidations>
  <printOptions horizontalCentered="1" verticalCentered="1"/>
  <pageMargins left="0.59055118110236227" right="0.39370078740157483" top="0.19685039370078741" bottom="0.19685039370078741" header="0" footer="0.19685039370078741"/>
  <pageSetup paperSize="9" scale="87" orientation="portrait" r:id="rId1"/>
  <headerFooter>
    <oddFooter>&amp;R&amp;9R7.4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88A5D-4DBA-4C8E-B3BE-A54874B77299}">
  <dimension ref="B1:AB49"/>
  <sheetViews>
    <sheetView view="pageBreakPreview" zoomScale="70" zoomScaleNormal="100" zoomScaleSheetLayoutView="70" workbookViewId="0">
      <selection activeCell="AE13" sqref="AE13"/>
    </sheetView>
  </sheetViews>
  <sheetFormatPr defaultRowHeight="13.5"/>
  <cols>
    <col min="1" max="1" width="2.625" style="2" customWidth="1"/>
    <col min="2" max="2" width="20.75" style="2" customWidth="1"/>
    <col min="3" max="3" width="22.625" style="2" customWidth="1"/>
    <col min="4" max="18" width="3.625" style="2" customWidth="1"/>
    <col min="19" max="16384" width="9" style="2"/>
  </cols>
  <sheetData>
    <row r="1" spans="2:28" ht="30" customHeight="1">
      <c r="B1" s="169" t="s">
        <v>7</v>
      </c>
      <c r="C1" s="170"/>
      <c r="D1" s="170"/>
      <c r="E1" s="170"/>
      <c r="F1" s="170"/>
      <c r="G1" s="170"/>
      <c r="H1" s="170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86"/>
      <c r="T1" s="86"/>
      <c r="U1" s="86"/>
      <c r="V1" s="86"/>
      <c r="W1" s="86"/>
      <c r="X1" s="86"/>
      <c r="Y1" s="86"/>
    </row>
    <row r="2" spans="2:28" ht="8.25" customHeight="1">
      <c r="B2" s="84"/>
      <c r="C2" s="85"/>
      <c r="D2" s="85"/>
      <c r="E2" s="85"/>
      <c r="F2" s="85"/>
      <c r="G2" s="85"/>
      <c r="H2" s="85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</row>
    <row r="3" spans="2:28" ht="37.5" customHeight="1" thickBot="1">
      <c r="B3" s="172" t="s">
        <v>23</v>
      </c>
      <c r="C3" s="173"/>
      <c r="D3" s="173"/>
      <c r="E3" s="3" t="s">
        <v>16</v>
      </c>
      <c r="F3" s="104">
        <f>L32</f>
        <v>0</v>
      </c>
      <c r="G3" s="174"/>
      <c r="H3" s="174"/>
      <c r="I3" s="174"/>
      <c r="J3" s="174"/>
      <c r="K3" s="174"/>
      <c r="L3" s="174"/>
      <c r="M3" s="174"/>
      <c r="N3" s="4" t="s">
        <v>17</v>
      </c>
      <c r="P3" s="5"/>
      <c r="Q3" s="86"/>
      <c r="R3" s="86"/>
      <c r="S3" s="86"/>
      <c r="T3" s="86"/>
      <c r="U3" s="86"/>
      <c r="V3" s="86"/>
      <c r="W3" s="86"/>
    </row>
    <row r="4" spans="2:28" ht="9.75" customHeight="1">
      <c r="B4" s="6"/>
      <c r="C4" s="7"/>
      <c r="D4" s="7"/>
      <c r="E4" s="8"/>
      <c r="F4" s="9"/>
      <c r="G4" s="10"/>
      <c r="H4" s="10"/>
      <c r="I4" s="10"/>
      <c r="J4" s="10"/>
      <c r="K4" s="10"/>
      <c r="L4" s="10"/>
      <c r="M4" s="10"/>
      <c r="N4" s="11"/>
      <c r="P4" s="5"/>
      <c r="Q4" s="86"/>
      <c r="R4" s="86"/>
      <c r="S4" s="86"/>
      <c r="T4" s="86"/>
      <c r="U4" s="86"/>
      <c r="V4" s="86"/>
      <c r="W4" s="86"/>
    </row>
    <row r="5" spans="2:28" ht="13.5" customHeight="1">
      <c r="B5" s="175" t="s">
        <v>5</v>
      </c>
      <c r="C5" s="175"/>
      <c r="D5" s="175"/>
      <c r="E5" s="175"/>
      <c r="F5" s="175"/>
      <c r="G5" s="175"/>
      <c r="H5" s="175"/>
      <c r="I5" s="176"/>
      <c r="J5" s="176"/>
      <c r="K5" s="176"/>
      <c r="L5" s="176"/>
      <c r="M5" s="176"/>
      <c r="N5" s="176"/>
    </row>
    <row r="6" spans="2:28" ht="9.9499999999999993" customHeight="1">
      <c r="B6" s="87"/>
      <c r="C6" s="87"/>
      <c r="D6" s="87"/>
      <c r="E6" s="87"/>
      <c r="F6" s="87"/>
      <c r="G6" s="87"/>
      <c r="H6" s="87"/>
      <c r="I6" s="88"/>
      <c r="J6" s="88"/>
      <c r="K6" s="88"/>
      <c r="L6" s="88"/>
      <c r="M6" s="88"/>
      <c r="N6" s="88"/>
    </row>
    <row r="7" spans="2:28" ht="13.5" customHeight="1" thickBot="1">
      <c r="B7" s="12" t="s">
        <v>0</v>
      </c>
      <c r="C7" s="13"/>
      <c r="D7" s="13"/>
      <c r="E7" s="13"/>
      <c r="F7" s="13"/>
      <c r="G7" s="13"/>
      <c r="H7" s="14"/>
      <c r="I7" s="14"/>
    </row>
    <row r="8" spans="2:28" ht="20.100000000000001" customHeight="1">
      <c r="B8" s="177" t="s">
        <v>8</v>
      </c>
      <c r="C8" s="178"/>
      <c r="D8" s="179" t="s">
        <v>40</v>
      </c>
      <c r="E8" s="180"/>
      <c r="F8" s="181"/>
      <c r="G8" s="182"/>
      <c r="H8" s="183" t="s">
        <v>6</v>
      </c>
      <c r="I8" s="180"/>
      <c r="J8" s="184"/>
      <c r="K8" s="184"/>
      <c r="L8" s="185" t="s">
        <v>41</v>
      </c>
      <c r="M8" s="186"/>
      <c r="N8" s="186"/>
      <c r="O8" s="186"/>
      <c r="P8" s="187"/>
    </row>
    <row r="9" spans="2:28" ht="21.95" customHeight="1">
      <c r="B9" s="126" t="s">
        <v>38</v>
      </c>
      <c r="C9" s="15" t="s">
        <v>25</v>
      </c>
      <c r="D9" s="121">
        <v>14700</v>
      </c>
      <c r="E9" s="128"/>
      <c r="F9" s="128"/>
      <c r="G9" s="16" t="s">
        <v>10</v>
      </c>
      <c r="H9" s="166">
        <v>0</v>
      </c>
      <c r="I9" s="167"/>
      <c r="J9" s="168"/>
      <c r="K9" s="17" t="s">
        <v>9</v>
      </c>
      <c r="L9" s="125">
        <f>D9*H9</f>
        <v>0</v>
      </c>
      <c r="M9" s="125"/>
      <c r="N9" s="125"/>
      <c r="O9" s="125"/>
      <c r="P9" s="18" t="s">
        <v>10</v>
      </c>
      <c r="Q9" s="86"/>
      <c r="U9" s="19"/>
      <c r="V9" s="86"/>
      <c r="W9" s="86"/>
      <c r="X9" s="86"/>
      <c r="Y9" s="86"/>
      <c r="Z9" s="86"/>
      <c r="AA9" s="86"/>
      <c r="AB9" s="86"/>
    </row>
    <row r="10" spans="2:28" ht="21.95" customHeight="1">
      <c r="B10" s="127"/>
      <c r="C10" s="15" t="s">
        <v>26</v>
      </c>
      <c r="D10" s="121">
        <v>9670</v>
      </c>
      <c r="E10" s="128"/>
      <c r="F10" s="128"/>
      <c r="G10" s="16" t="s">
        <v>10</v>
      </c>
      <c r="H10" s="166">
        <v>0</v>
      </c>
      <c r="I10" s="167"/>
      <c r="J10" s="168"/>
      <c r="K10" s="17" t="s">
        <v>9</v>
      </c>
      <c r="L10" s="124">
        <f t="shared" ref="L10:L31" si="0">D10*H10</f>
        <v>0</v>
      </c>
      <c r="M10" s="125"/>
      <c r="N10" s="125"/>
      <c r="O10" s="125"/>
      <c r="P10" s="18" t="s">
        <v>10</v>
      </c>
      <c r="Q10" s="86"/>
      <c r="U10" s="86"/>
      <c r="V10" s="86"/>
      <c r="W10" s="86"/>
      <c r="X10" s="86"/>
      <c r="Y10" s="86"/>
      <c r="Z10" s="86"/>
      <c r="AA10" s="86"/>
      <c r="AB10" s="86"/>
    </row>
    <row r="11" spans="2:28" ht="21.95" customHeight="1">
      <c r="B11" s="119" t="s">
        <v>32</v>
      </c>
      <c r="C11" s="120"/>
      <c r="D11" s="121">
        <v>6470</v>
      </c>
      <c r="E11" s="122"/>
      <c r="F11" s="122"/>
      <c r="G11" s="16" t="s">
        <v>10</v>
      </c>
      <c r="H11" s="166">
        <v>0</v>
      </c>
      <c r="I11" s="167"/>
      <c r="J11" s="168"/>
      <c r="K11" s="17" t="s">
        <v>9</v>
      </c>
      <c r="L11" s="124">
        <f t="shared" si="0"/>
        <v>0</v>
      </c>
      <c r="M11" s="125"/>
      <c r="N11" s="125"/>
      <c r="O11" s="125"/>
      <c r="P11" s="18" t="s">
        <v>10</v>
      </c>
      <c r="Q11" s="86"/>
      <c r="U11" s="86"/>
      <c r="V11" s="86"/>
      <c r="W11" s="86"/>
      <c r="X11" s="86"/>
      <c r="Y11" s="86"/>
      <c r="Z11" s="86"/>
      <c r="AA11" s="86"/>
      <c r="AB11" s="86"/>
    </row>
    <row r="12" spans="2:28" ht="21.95" customHeight="1">
      <c r="B12" s="119" t="s">
        <v>33</v>
      </c>
      <c r="C12" s="120"/>
      <c r="D12" s="224">
        <v>9140</v>
      </c>
      <c r="E12" s="225"/>
      <c r="F12" s="225"/>
      <c r="G12" s="16" t="s">
        <v>10</v>
      </c>
      <c r="H12" s="166">
        <v>0</v>
      </c>
      <c r="I12" s="167"/>
      <c r="J12" s="168"/>
      <c r="K12" s="17" t="s">
        <v>9</v>
      </c>
      <c r="L12" s="124">
        <f t="shared" si="0"/>
        <v>0</v>
      </c>
      <c r="M12" s="125"/>
      <c r="N12" s="125"/>
      <c r="O12" s="125"/>
      <c r="P12" s="18" t="s">
        <v>10</v>
      </c>
      <c r="Q12" s="86"/>
      <c r="U12" s="86"/>
      <c r="V12" s="86"/>
      <c r="W12" s="86"/>
      <c r="X12" s="86"/>
      <c r="Y12" s="86"/>
      <c r="Z12" s="86"/>
      <c r="AA12" s="86"/>
      <c r="AB12" s="86"/>
    </row>
    <row r="13" spans="2:28" ht="21.95" customHeight="1">
      <c r="B13" s="226" t="s">
        <v>69</v>
      </c>
      <c r="C13" s="227"/>
      <c r="D13" s="224">
        <v>12220</v>
      </c>
      <c r="E13" s="225"/>
      <c r="F13" s="225"/>
      <c r="G13" s="16" t="s">
        <v>10</v>
      </c>
      <c r="H13" s="166">
        <v>0</v>
      </c>
      <c r="I13" s="167"/>
      <c r="J13" s="168"/>
      <c r="K13" s="17" t="s">
        <v>9</v>
      </c>
      <c r="L13" s="124">
        <f t="shared" si="0"/>
        <v>0</v>
      </c>
      <c r="M13" s="125"/>
      <c r="N13" s="125"/>
      <c r="O13" s="125"/>
      <c r="P13" s="18" t="s">
        <v>10</v>
      </c>
      <c r="Q13" s="86"/>
      <c r="U13" s="86"/>
      <c r="V13" s="86"/>
      <c r="W13" s="86"/>
      <c r="X13" s="86"/>
      <c r="Y13" s="86"/>
      <c r="Z13" s="86"/>
      <c r="AA13" s="86"/>
      <c r="AB13" s="86"/>
    </row>
    <row r="14" spans="2:28" ht="21.95" customHeight="1">
      <c r="B14" s="20" t="s">
        <v>37</v>
      </c>
      <c r="C14" s="15" t="s">
        <v>30</v>
      </c>
      <c r="D14" s="224">
        <v>11450</v>
      </c>
      <c r="E14" s="225"/>
      <c r="F14" s="225"/>
      <c r="G14" s="16" t="s">
        <v>10</v>
      </c>
      <c r="H14" s="166">
        <v>0</v>
      </c>
      <c r="I14" s="167"/>
      <c r="J14" s="168"/>
      <c r="K14" s="17" t="s">
        <v>9</v>
      </c>
      <c r="L14" s="124">
        <f t="shared" si="0"/>
        <v>0</v>
      </c>
      <c r="M14" s="125"/>
      <c r="N14" s="125"/>
      <c r="O14" s="125"/>
      <c r="P14" s="18" t="s">
        <v>10</v>
      </c>
      <c r="Q14" s="86"/>
      <c r="U14" s="86"/>
      <c r="V14" s="86"/>
      <c r="W14" s="86"/>
      <c r="X14" s="86"/>
      <c r="Y14" s="86"/>
      <c r="Z14" s="86"/>
      <c r="AA14" s="86"/>
      <c r="AB14" s="86"/>
    </row>
    <row r="15" spans="2:28" ht="21.95" customHeight="1">
      <c r="B15" s="20" t="s">
        <v>58</v>
      </c>
      <c r="C15" s="15" t="s">
        <v>30</v>
      </c>
      <c r="D15" s="224">
        <v>20360</v>
      </c>
      <c r="E15" s="225"/>
      <c r="F15" s="225"/>
      <c r="G15" s="16" t="s">
        <v>10</v>
      </c>
      <c r="H15" s="166">
        <v>0</v>
      </c>
      <c r="I15" s="167"/>
      <c r="J15" s="168"/>
      <c r="K15" s="17" t="s">
        <v>9</v>
      </c>
      <c r="L15" s="124">
        <f t="shared" si="0"/>
        <v>0</v>
      </c>
      <c r="M15" s="125"/>
      <c r="N15" s="125"/>
      <c r="O15" s="125"/>
      <c r="P15" s="18" t="s">
        <v>10</v>
      </c>
      <c r="Q15" s="86"/>
      <c r="U15" s="86"/>
      <c r="V15" s="86"/>
      <c r="W15" s="86"/>
      <c r="X15" s="86"/>
      <c r="Y15" s="86"/>
      <c r="Z15" s="86"/>
      <c r="AA15" s="86"/>
      <c r="AB15" s="86"/>
    </row>
    <row r="16" spans="2:28" ht="21.95" customHeight="1">
      <c r="B16" s="119" t="s">
        <v>34</v>
      </c>
      <c r="C16" s="120"/>
      <c r="D16" s="224">
        <v>11450</v>
      </c>
      <c r="E16" s="225"/>
      <c r="F16" s="225"/>
      <c r="G16" s="16" t="s">
        <v>10</v>
      </c>
      <c r="H16" s="166">
        <v>0</v>
      </c>
      <c r="I16" s="167"/>
      <c r="J16" s="168"/>
      <c r="K16" s="17" t="s">
        <v>9</v>
      </c>
      <c r="L16" s="124">
        <f t="shared" si="0"/>
        <v>0</v>
      </c>
      <c r="M16" s="125"/>
      <c r="N16" s="125"/>
      <c r="O16" s="125"/>
      <c r="P16" s="18" t="s">
        <v>10</v>
      </c>
      <c r="Q16" s="86"/>
      <c r="U16" s="86"/>
      <c r="V16" s="86"/>
      <c r="W16" s="86"/>
      <c r="X16" s="86"/>
      <c r="Y16" s="86"/>
      <c r="Z16" s="86"/>
      <c r="AA16" s="86"/>
      <c r="AB16" s="86"/>
    </row>
    <row r="17" spans="2:28" ht="21.95" customHeight="1">
      <c r="B17" s="119" t="s">
        <v>35</v>
      </c>
      <c r="C17" s="120"/>
      <c r="D17" s="224">
        <v>9250</v>
      </c>
      <c r="E17" s="225"/>
      <c r="F17" s="225"/>
      <c r="G17" s="16" t="s">
        <v>10</v>
      </c>
      <c r="H17" s="166">
        <v>0</v>
      </c>
      <c r="I17" s="167"/>
      <c r="J17" s="168"/>
      <c r="K17" s="17" t="s">
        <v>9</v>
      </c>
      <c r="L17" s="124">
        <f t="shared" si="0"/>
        <v>0</v>
      </c>
      <c r="M17" s="125"/>
      <c r="N17" s="125"/>
      <c r="O17" s="125"/>
      <c r="P17" s="18" t="s">
        <v>10</v>
      </c>
      <c r="Q17" s="86"/>
      <c r="U17" s="86"/>
      <c r="V17" s="86"/>
      <c r="W17" s="86"/>
      <c r="X17" s="86"/>
      <c r="Y17" s="86"/>
      <c r="Z17" s="86"/>
      <c r="AA17" s="86"/>
      <c r="AB17" s="86"/>
    </row>
    <row r="18" spans="2:28" ht="21.95" customHeight="1">
      <c r="B18" s="129" t="s">
        <v>27</v>
      </c>
      <c r="C18" s="15" t="s">
        <v>28</v>
      </c>
      <c r="D18" s="224">
        <v>10960</v>
      </c>
      <c r="E18" s="225"/>
      <c r="F18" s="225"/>
      <c r="G18" s="16" t="s">
        <v>10</v>
      </c>
      <c r="H18" s="166">
        <v>0</v>
      </c>
      <c r="I18" s="167"/>
      <c r="J18" s="168"/>
      <c r="K18" s="17" t="s">
        <v>9</v>
      </c>
      <c r="L18" s="124">
        <f t="shared" si="0"/>
        <v>0</v>
      </c>
      <c r="M18" s="125"/>
      <c r="N18" s="125"/>
      <c r="O18" s="125"/>
      <c r="P18" s="21" t="s">
        <v>10</v>
      </c>
      <c r="Q18" s="86"/>
      <c r="U18" s="86"/>
      <c r="V18" s="86"/>
      <c r="W18" s="86"/>
      <c r="X18" s="86"/>
      <c r="Y18" s="86"/>
      <c r="Z18" s="86"/>
      <c r="AA18" s="86"/>
      <c r="AB18" s="86"/>
    </row>
    <row r="19" spans="2:28" ht="21.95" customHeight="1">
      <c r="B19" s="130"/>
      <c r="C19" s="22" t="s">
        <v>29</v>
      </c>
      <c r="D19" s="224">
        <v>10960</v>
      </c>
      <c r="E19" s="225"/>
      <c r="F19" s="225"/>
      <c r="G19" s="16" t="s">
        <v>10</v>
      </c>
      <c r="H19" s="166">
        <v>0</v>
      </c>
      <c r="I19" s="167"/>
      <c r="J19" s="168"/>
      <c r="K19" s="17" t="s">
        <v>9</v>
      </c>
      <c r="L19" s="124">
        <f t="shared" si="0"/>
        <v>0</v>
      </c>
      <c r="M19" s="125"/>
      <c r="N19" s="125"/>
      <c r="O19" s="125"/>
      <c r="P19" s="21" t="s">
        <v>10</v>
      </c>
      <c r="Q19" s="86"/>
      <c r="U19" s="86"/>
      <c r="V19" s="86"/>
      <c r="W19" s="86"/>
      <c r="X19" s="86"/>
      <c r="Y19" s="86"/>
      <c r="Z19" s="86"/>
      <c r="AA19" s="86"/>
      <c r="AB19" s="86"/>
    </row>
    <row r="20" spans="2:28" ht="21.95" customHeight="1">
      <c r="B20" s="131"/>
      <c r="C20" s="93" t="s">
        <v>61</v>
      </c>
      <c r="D20" s="224">
        <v>10130</v>
      </c>
      <c r="E20" s="225"/>
      <c r="F20" s="225"/>
      <c r="G20" s="16" t="s">
        <v>10</v>
      </c>
      <c r="H20" s="166">
        <v>0</v>
      </c>
      <c r="I20" s="167"/>
      <c r="J20" s="188"/>
      <c r="K20" s="17" t="s">
        <v>9</v>
      </c>
      <c r="L20" s="124">
        <f t="shared" si="0"/>
        <v>0</v>
      </c>
      <c r="M20" s="125"/>
      <c r="N20" s="125"/>
      <c r="O20" s="134"/>
      <c r="P20" s="21" t="s">
        <v>10</v>
      </c>
      <c r="Q20" s="86"/>
      <c r="U20" s="86"/>
      <c r="V20" s="86"/>
      <c r="W20" s="86"/>
      <c r="X20" s="86"/>
      <c r="Y20" s="86"/>
      <c r="Z20" s="86"/>
      <c r="AA20" s="86"/>
      <c r="AB20" s="86"/>
    </row>
    <row r="21" spans="2:28" ht="21.95" customHeight="1">
      <c r="B21" s="94" t="s">
        <v>64</v>
      </c>
      <c r="C21" s="95" t="s">
        <v>61</v>
      </c>
      <c r="D21" s="224">
        <v>6590</v>
      </c>
      <c r="E21" s="225"/>
      <c r="F21" s="225"/>
      <c r="G21" s="16" t="s">
        <v>10</v>
      </c>
      <c r="H21" s="166">
        <v>0</v>
      </c>
      <c r="I21" s="167"/>
      <c r="J21" s="188"/>
      <c r="K21" s="17" t="s">
        <v>9</v>
      </c>
      <c r="L21" s="124">
        <f t="shared" si="0"/>
        <v>0</v>
      </c>
      <c r="M21" s="125"/>
      <c r="N21" s="125"/>
      <c r="O21" s="134"/>
      <c r="P21" s="21" t="s">
        <v>10</v>
      </c>
      <c r="Q21" s="86"/>
      <c r="U21" s="86"/>
      <c r="V21" s="86"/>
      <c r="W21" s="86"/>
      <c r="X21" s="86"/>
      <c r="Y21" s="86"/>
      <c r="Z21" s="86"/>
      <c r="AA21" s="86"/>
      <c r="AB21" s="86"/>
    </row>
    <row r="22" spans="2:28" ht="21.95" customHeight="1">
      <c r="B22" s="132" t="s">
        <v>36</v>
      </c>
      <c r="C22" s="22" t="s">
        <v>31</v>
      </c>
      <c r="D22" s="121">
        <v>7880</v>
      </c>
      <c r="E22" s="122"/>
      <c r="F22" s="122"/>
      <c r="G22" s="16" t="s">
        <v>10</v>
      </c>
      <c r="H22" s="166">
        <v>0</v>
      </c>
      <c r="I22" s="167"/>
      <c r="J22" s="168"/>
      <c r="K22" s="17" t="s">
        <v>9</v>
      </c>
      <c r="L22" s="124">
        <f t="shared" si="0"/>
        <v>0</v>
      </c>
      <c r="M22" s="125"/>
      <c r="N22" s="125"/>
      <c r="O22" s="125"/>
      <c r="P22" s="21" t="s">
        <v>10</v>
      </c>
      <c r="Q22" s="86"/>
      <c r="U22" s="86"/>
      <c r="V22" s="86"/>
      <c r="W22" s="86"/>
      <c r="X22" s="86"/>
      <c r="Y22" s="86"/>
      <c r="Z22" s="86"/>
      <c r="AA22" s="86"/>
      <c r="AB22" s="86"/>
    </row>
    <row r="23" spans="2:28" ht="21.95" customHeight="1">
      <c r="B23" s="133"/>
      <c r="C23" s="70" t="s">
        <v>56</v>
      </c>
      <c r="D23" s="121">
        <v>7050</v>
      </c>
      <c r="E23" s="122"/>
      <c r="F23" s="122"/>
      <c r="G23" s="16" t="s">
        <v>10</v>
      </c>
      <c r="H23" s="166">
        <v>0</v>
      </c>
      <c r="I23" s="167"/>
      <c r="J23" s="168"/>
      <c r="K23" s="17" t="s">
        <v>9</v>
      </c>
      <c r="L23" s="124">
        <f t="shared" si="0"/>
        <v>0</v>
      </c>
      <c r="M23" s="125"/>
      <c r="N23" s="125"/>
      <c r="O23" s="125"/>
      <c r="P23" s="21" t="s">
        <v>10</v>
      </c>
      <c r="Q23" s="86"/>
      <c r="U23" s="86"/>
      <c r="V23" s="86"/>
      <c r="W23" s="86"/>
      <c r="X23" s="86"/>
      <c r="Y23" s="86"/>
      <c r="Z23" s="86"/>
      <c r="AA23" s="86"/>
      <c r="AB23" s="86"/>
    </row>
    <row r="24" spans="2:28" ht="21.95" customHeight="1">
      <c r="B24" s="133"/>
      <c r="C24" s="22" t="s">
        <v>42</v>
      </c>
      <c r="D24" s="121">
        <v>7050</v>
      </c>
      <c r="E24" s="122"/>
      <c r="F24" s="122"/>
      <c r="G24" s="16" t="s">
        <v>10</v>
      </c>
      <c r="H24" s="166">
        <v>0</v>
      </c>
      <c r="I24" s="167"/>
      <c r="J24" s="168"/>
      <c r="K24" s="17" t="s">
        <v>9</v>
      </c>
      <c r="L24" s="124">
        <f t="shared" si="0"/>
        <v>0</v>
      </c>
      <c r="M24" s="125"/>
      <c r="N24" s="125"/>
      <c r="O24" s="125"/>
      <c r="P24" s="21" t="s">
        <v>10</v>
      </c>
      <c r="Q24" s="86"/>
      <c r="U24" s="86"/>
      <c r="V24" s="86"/>
      <c r="W24" s="86"/>
      <c r="X24" s="86"/>
      <c r="Y24" s="86"/>
      <c r="Z24" s="86"/>
      <c r="AA24" s="86"/>
      <c r="AB24" s="86"/>
    </row>
    <row r="25" spans="2:28" ht="21.95" customHeight="1">
      <c r="B25" s="127"/>
      <c r="C25" s="70" t="s">
        <v>57</v>
      </c>
      <c r="D25" s="121">
        <v>7050</v>
      </c>
      <c r="E25" s="122"/>
      <c r="F25" s="122"/>
      <c r="G25" s="16" t="s">
        <v>10</v>
      </c>
      <c r="H25" s="166">
        <v>0</v>
      </c>
      <c r="I25" s="167"/>
      <c r="J25" s="168"/>
      <c r="K25" s="17" t="s">
        <v>9</v>
      </c>
      <c r="L25" s="124">
        <f t="shared" si="0"/>
        <v>0</v>
      </c>
      <c r="M25" s="125"/>
      <c r="N25" s="125"/>
      <c r="O25" s="125"/>
      <c r="P25" s="21" t="s">
        <v>10</v>
      </c>
      <c r="Q25" s="86"/>
      <c r="U25" s="86"/>
      <c r="V25" s="86"/>
      <c r="W25" s="86"/>
      <c r="X25" s="86"/>
      <c r="Y25" s="86"/>
      <c r="Z25" s="86"/>
      <c r="AA25" s="86"/>
      <c r="AB25" s="86"/>
    </row>
    <row r="26" spans="2:28" ht="21.95" customHeight="1">
      <c r="B26" s="23" t="s">
        <v>43</v>
      </c>
      <c r="C26" s="24" t="s">
        <v>44</v>
      </c>
      <c r="D26" s="121">
        <v>4910</v>
      </c>
      <c r="E26" s="128"/>
      <c r="F26" s="128"/>
      <c r="G26" s="16" t="s">
        <v>10</v>
      </c>
      <c r="H26" s="166">
        <v>0</v>
      </c>
      <c r="I26" s="167"/>
      <c r="J26" s="168"/>
      <c r="K26" s="17" t="s">
        <v>9</v>
      </c>
      <c r="L26" s="124">
        <f t="shared" si="0"/>
        <v>0</v>
      </c>
      <c r="M26" s="125"/>
      <c r="N26" s="125"/>
      <c r="O26" s="125"/>
      <c r="P26" s="25" t="s">
        <v>10</v>
      </c>
      <c r="Q26" s="86"/>
      <c r="U26" s="86"/>
      <c r="V26" s="86"/>
      <c r="W26" s="86"/>
      <c r="X26" s="86"/>
      <c r="Y26" s="86"/>
      <c r="Z26" s="86"/>
      <c r="AA26" s="86"/>
      <c r="AB26" s="86"/>
    </row>
    <row r="27" spans="2:28" ht="21.95" customHeight="1">
      <c r="B27" s="152" t="s">
        <v>45</v>
      </c>
      <c r="C27" s="26" t="s">
        <v>46</v>
      </c>
      <c r="D27" s="121">
        <v>16680</v>
      </c>
      <c r="E27" s="128"/>
      <c r="F27" s="128"/>
      <c r="G27" s="16" t="s">
        <v>10</v>
      </c>
      <c r="H27" s="166">
        <v>0</v>
      </c>
      <c r="I27" s="167"/>
      <c r="J27" s="168"/>
      <c r="K27" s="17" t="s">
        <v>9</v>
      </c>
      <c r="L27" s="124">
        <f t="shared" si="0"/>
        <v>0</v>
      </c>
      <c r="M27" s="125"/>
      <c r="N27" s="125"/>
      <c r="O27" s="125"/>
      <c r="P27" s="25" t="s">
        <v>10</v>
      </c>
      <c r="Q27" s="86"/>
      <c r="U27" s="86"/>
      <c r="V27" s="86"/>
      <c r="W27" s="86"/>
      <c r="X27" s="86"/>
      <c r="Y27" s="86"/>
      <c r="Z27" s="86"/>
      <c r="AA27" s="86"/>
      <c r="AB27" s="86"/>
    </row>
    <row r="28" spans="2:28" ht="21.95" customHeight="1">
      <c r="B28" s="153"/>
      <c r="C28" s="26" t="s">
        <v>47</v>
      </c>
      <c r="D28" s="121">
        <v>29600</v>
      </c>
      <c r="E28" s="128"/>
      <c r="F28" s="128"/>
      <c r="G28" s="16" t="s">
        <v>10</v>
      </c>
      <c r="H28" s="166">
        <v>0</v>
      </c>
      <c r="I28" s="167"/>
      <c r="J28" s="168"/>
      <c r="K28" s="17" t="s">
        <v>9</v>
      </c>
      <c r="L28" s="124">
        <f t="shared" si="0"/>
        <v>0</v>
      </c>
      <c r="M28" s="125"/>
      <c r="N28" s="125"/>
      <c r="O28" s="125"/>
      <c r="P28" s="25" t="s">
        <v>10</v>
      </c>
      <c r="Q28" s="86"/>
      <c r="U28" s="86"/>
      <c r="V28" s="86"/>
      <c r="W28" s="86"/>
      <c r="X28" s="86"/>
      <c r="Y28" s="86"/>
      <c r="Z28" s="86"/>
      <c r="AA28" s="86"/>
      <c r="AB28" s="86"/>
    </row>
    <row r="29" spans="2:28" ht="21.95" customHeight="1">
      <c r="B29" s="153"/>
      <c r="C29" s="26" t="s">
        <v>48</v>
      </c>
      <c r="D29" s="121">
        <v>16680</v>
      </c>
      <c r="E29" s="128"/>
      <c r="F29" s="128"/>
      <c r="G29" s="16" t="s">
        <v>10</v>
      </c>
      <c r="H29" s="166">
        <v>0</v>
      </c>
      <c r="I29" s="167"/>
      <c r="J29" s="168"/>
      <c r="K29" s="17" t="s">
        <v>9</v>
      </c>
      <c r="L29" s="124">
        <f t="shared" si="0"/>
        <v>0</v>
      </c>
      <c r="M29" s="125"/>
      <c r="N29" s="125"/>
      <c r="O29" s="125"/>
      <c r="P29" s="25" t="s">
        <v>10</v>
      </c>
      <c r="Q29" s="86"/>
      <c r="U29" s="86"/>
      <c r="V29" s="86"/>
      <c r="W29" s="86"/>
      <c r="X29" s="86"/>
      <c r="Y29" s="86"/>
      <c r="Z29" s="86"/>
      <c r="AA29" s="86"/>
      <c r="AB29" s="86"/>
    </row>
    <row r="30" spans="2:28" ht="21.95" customHeight="1">
      <c r="B30" s="154"/>
      <c r="C30" s="26" t="s">
        <v>49</v>
      </c>
      <c r="D30" s="121">
        <v>29600</v>
      </c>
      <c r="E30" s="128"/>
      <c r="F30" s="128"/>
      <c r="G30" s="16" t="s">
        <v>10</v>
      </c>
      <c r="H30" s="166">
        <v>0</v>
      </c>
      <c r="I30" s="167"/>
      <c r="J30" s="168"/>
      <c r="K30" s="17" t="s">
        <v>9</v>
      </c>
      <c r="L30" s="124">
        <f t="shared" si="0"/>
        <v>0</v>
      </c>
      <c r="M30" s="125"/>
      <c r="N30" s="125"/>
      <c r="O30" s="125"/>
      <c r="P30" s="25" t="s">
        <v>10</v>
      </c>
      <c r="Q30" s="86"/>
      <c r="U30" s="86"/>
      <c r="V30" s="86"/>
      <c r="W30" s="86"/>
      <c r="X30" s="86"/>
      <c r="Y30" s="86"/>
      <c r="Z30" s="86"/>
      <c r="AA30" s="86"/>
      <c r="AB30" s="86"/>
    </row>
    <row r="31" spans="2:28" ht="21.95" customHeight="1">
      <c r="B31" s="148"/>
      <c r="C31" s="149"/>
      <c r="D31" s="121"/>
      <c r="E31" s="128"/>
      <c r="F31" s="128"/>
      <c r="G31" s="16" t="s">
        <v>10</v>
      </c>
      <c r="H31" s="166">
        <v>0</v>
      </c>
      <c r="I31" s="167"/>
      <c r="J31" s="168"/>
      <c r="K31" s="17" t="s">
        <v>9</v>
      </c>
      <c r="L31" s="150">
        <f t="shared" si="0"/>
        <v>0</v>
      </c>
      <c r="M31" s="151"/>
      <c r="N31" s="151"/>
      <c r="O31" s="151"/>
      <c r="P31" s="27" t="s">
        <v>10</v>
      </c>
      <c r="Q31" s="86"/>
      <c r="U31" s="86"/>
      <c r="V31" s="86"/>
      <c r="W31" s="86"/>
      <c r="X31" s="86"/>
      <c r="Y31" s="86"/>
      <c r="Z31" s="86"/>
      <c r="AA31" s="86"/>
      <c r="AB31" s="86"/>
    </row>
    <row r="32" spans="2:28" ht="21.95" customHeight="1" thickBot="1">
      <c r="B32" s="213" t="s">
        <v>50</v>
      </c>
      <c r="C32" s="214"/>
      <c r="D32" s="215"/>
      <c r="E32" s="216"/>
      <c r="F32" s="216"/>
      <c r="G32" s="217"/>
      <c r="H32" s="218">
        <f>SUM(H9:J31)</f>
        <v>0</v>
      </c>
      <c r="I32" s="219"/>
      <c r="J32" s="219"/>
      <c r="K32" s="28" t="s">
        <v>9</v>
      </c>
      <c r="L32" s="142">
        <f>SUM(L9:O31)</f>
        <v>0</v>
      </c>
      <c r="M32" s="220"/>
      <c r="N32" s="220"/>
      <c r="O32" s="220"/>
      <c r="P32" s="29" t="s">
        <v>10</v>
      </c>
      <c r="Q32" s="86"/>
      <c r="V32" s="19"/>
      <c r="W32" s="86"/>
      <c r="X32" s="86"/>
      <c r="Y32" s="86"/>
      <c r="Z32" s="86"/>
      <c r="AA32" s="86"/>
      <c r="AB32" s="86"/>
    </row>
    <row r="33" spans="2:28" ht="21.95" customHeight="1" thickBot="1">
      <c r="B33" s="30"/>
      <c r="C33" s="30"/>
      <c r="D33" s="221" t="s">
        <v>51</v>
      </c>
      <c r="E33" s="222"/>
      <c r="F33" s="222"/>
      <c r="G33" s="222"/>
      <c r="H33" s="222"/>
      <c r="I33" s="222"/>
      <c r="J33" s="222"/>
      <c r="K33" s="223"/>
      <c r="L33" s="147">
        <f>ROUNDDOWN(L32*10/110,0)</f>
        <v>0</v>
      </c>
      <c r="M33" s="220"/>
      <c r="N33" s="220"/>
      <c r="O33" s="220"/>
      <c r="P33" s="29" t="s">
        <v>10</v>
      </c>
      <c r="Q33" s="86"/>
      <c r="V33" s="19"/>
      <c r="W33" s="86"/>
      <c r="X33" s="86"/>
      <c r="Y33" s="86"/>
      <c r="Z33" s="86"/>
      <c r="AA33" s="86"/>
      <c r="AB33" s="86"/>
    </row>
    <row r="34" spans="2:28" ht="18" customHeight="1"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1"/>
      <c r="M34" s="32"/>
      <c r="N34" s="32"/>
      <c r="O34" s="32"/>
      <c r="P34" s="33" t="s">
        <v>52</v>
      </c>
      <c r="Q34" s="86"/>
      <c r="V34" s="19"/>
      <c r="W34" s="86"/>
      <c r="X34" s="86"/>
      <c r="Y34" s="86"/>
      <c r="Z34" s="86"/>
      <c r="AA34" s="86"/>
      <c r="AB34" s="86"/>
    </row>
    <row r="35" spans="2:28" ht="22.5" customHeight="1">
      <c r="B35" s="36" t="s">
        <v>11</v>
      </c>
      <c r="C35" s="19" t="s">
        <v>14</v>
      </c>
      <c r="D35" s="30"/>
      <c r="E35" s="30"/>
      <c r="F35" s="30"/>
      <c r="G35" s="7"/>
      <c r="H35" s="7"/>
      <c r="I35" s="7"/>
      <c r="J35" s="34"/>
      <c r="K35" s="35"/>
      <c r="L35" s="6"/>
      <c r="M35" s="6"/>
      <c r="N35" s="6"/>
      <c r="O35" s="34"/>
      <c r="P35" s="86"/>
      <c r="Q35" s="86"/>
      <c r="V35" s="19"/>
      <c r="W35" s="86"/>
      <c r="X35" s="86"/>
      <c r="Y35" s="86"/>
      <c r="Z35" s="86"/>
      <c r="AA35" s="86"/>
      <c r="AB35" s="86"/>
    </row>
    <row r="36" spans="2:28" ht="21" customHeight="1">
      <c r="C36" s="37" t="s">
        <v>1</v>
      </c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86"/>
      <c r="Q36" s="86"/>
      <c r="V36" s="86"/>
      <c r="W36" s="86"/>
      <c r="X36" s="86"/>
      <c r="Y36" s="86"/>
      <c r="Z36" s="86"/>
      <c r="AA36" s="86"/>
      <c r="AB36" s="86"/>
    </row>
    <row r="37" spans="2:28" ht="21" customHeight="1">
      <c r="C37" s="37" t="s">
        <v>2</v>
      </c>
      <c r="D37" s="202"/>
      <c r="E37" s="202"/>
      <c r="F37" s="202"/>
      <c r="G37" s="202"/>
      <c r="H37" s="202"/>
      <c r="I37" s="202"/>
      <c r="J37" s="202"/>
      <c r="K37" s="202"/>
      <c r="L37" s="202"/>
      <c r="M37" s="202"/>
      <c r="N37" s="202"/>
      <c r="O37" s="202"/>
      <c r="P37" s="86"/>
      <c r="Q37" s="86"/>
      <c r="V37" s="86"/>
      <c r="W37" s="86"/>
      <c r="X37" s="86"/>
      <c r="Y37" s="86"/>
      <c r="Z37" s="86"/>
      <c r="AA37" s="86"/>
      <c r="AB37" s="86"/>
    </row>
    <row r="38" spans="2:28" ht="21" customHeight="1">
      <c r="B38" s="86" t="s">
        <v>22</v>
      </c>
      <c r="C38" s="37" t="s">
        <v>3</v>
      </c>
      <c r="D38" s="201"/>
      <c r="E38" s="201"/>
      <c r="F38" s="201"/>
      <c r="G38" s="201"/>
      <c r="H38" s="201"/>
      <c r="I38" s="201"/>
      <c r="J38" s="201"/>
      <c r="K38" s="201"/>
      <c r="L38" s="201"/>
      <c r="M38" s="201"/>
      <c r="N38" s="201"/>
      <c r="O38" s="201"/>
    </row>
    <row r="39" spans="2:28" ht="21" customHeight="1">
      <c r="C39" s="37" t="s">
        <v>4</v>
      </c>
      <c r="D39" s="203"/>
      <c r="E39" s="203"/>
      <c r="F39" s="203"/>
      <c r="G39" s="203"/>
      <c r="H39" s="203"/>
      <c r="I39" s="203"/>
      <c r="J39" s="203"/>
      <c r="K39" s="203"/>
      <c r="L39" s="203"/>
      <c r="M39" s="203"/>
      <c r="N39" s="203"/>
      <c r="O39" s="91" t="s">
        <v>39</v>
      </c>
      <c r="U39" s="13"/>
    </row>
    <row r="40" spans="2:28" ht="21" customHeight="1">
      <c r="C40" s="37" t="s">
        <v>53</v>
      </c>
      <c r="D40" s="204"/>
      <c r="E40" s="204"/>
      <c r="F40" s="204"/>
      <c r="G40" s="204"/>
      <c r="H40" s="204"/>
      <c r="I40" s="204"/>
      <c r="J40" s="204"/>
      <c r="K40" s="204"/>
      <c r="L40" s="204"/>
      <c r="M40" s="204"/>
      <c r="N40" s="204"/>
      <c r="O40" s="204"/>
      <c r="U40" s="13"/>
    </row>
    <row r="41" spans="2:28" ht="9.9499999999999993" customHeight="1" thickBot="1">
      <c r="F41" s="86"/>
      <c r="G41" s="86"/>
      <c r="H41" s="86"/>
      <c r="I41" s="86"/>
      <c r="J41" s="86"/>
      <c r="K41" s="86"/>
      <c r="L41" s="86"/>
      <c r="M41" s="86"/>
      <c r="T41" s="19"/>
      <c r="U41" s="86"/>
      <c r="V41" s="86"/>
      <c r="W41" s="86"/>
      <c r="X41" s="86"/>
      <c r="Y41" s="86"/>
      <c r="Z41" s="86"/>
      <c r="AA41" s="86"/>
    </row>
    <row r="42" spans="2:28" ht="41.25" customHeight="1">
      <c r="B42" s="205" t="s">
        <v>54</v>
      </c>
      <c r="C42" s="83" t="s">
        <v>18</v>
      </c>
      <c r="D42" s="207"/>
      <c r="E42" s="208"/>
      <c r="F42" s="209"/>
      <c r="G42" s="210" t="s">
        <v>12</v>
      </c>
      <c r="H42" s="208"/>
      <c r="I42" s="207"/>
      <c r="J42" s="208"/>
      <c r="K42" s="209"/>
      <c r="L42" s="211" t="s">
        <v>20</v>
      </c>
      <c r="M42" s="212"/>
      <c r="N42" s="189" t="s">
        <v>15</v>
      </c>
      <c r="O42" s="190"/>
      <c r="P42" s="190"/>
      <c r="Q42" s="190"/>
      <c r="R42" s="191"/>
    </row>
    <row r="43" spans="2:28" ht="22.5" customHeight="1">
      <c r="B43" s="206"/>
      <c r="C43" s="38" t="s">
        <v>13</v>
      </c>
      <c r="D43" s="192" t="s">
        <v>21</v>
      </c>
      <c r="E43" s="193"/>
      <c r="F43" s="193"/>
      <c r="G43" s="193"/>
      <c r="H43" s="193"/>
      <c r="I43" s="193"/>
      <c r="J43" s="193"/>
      <c r="K43" s="194"/>
      <c r="L43" s="39"/>
      <c r="M43" s="39"/>
      <c r="N43" s="40"/>
      <c r="O43" s="39"/>
      <c r="P43" s="40"/>
      <c r="Q43" s="39"/>
      <c r="R43" s="41"/>
      <c r="T43" s="37"/>
      <c r="U43" s="86"/>
      <c r="V43" s="86"/>
      <c r="W43" s="86"/>
      <c r="X43" s="86"/>
    </row>
    <row r="44" spans="2:28" ht="22.5" customHeight="1">
      <c r="B44" s="195" t="s">
        <v>19</v>
      </c>
      <c r="C44" s="197" t="s">
        <v>24</v>
      </c>
      <c r="D44" s="42"/>
      <c r="E44" s="42"/>
      <c r="F44" s="42"/>
      <c r="G44" s="42"/>
      <c r="H44" s="42"/>
      <c r="I44" s="43"/>
      <c r="J44" s="43"/>
      <c r="K44" s="43"/>
      <c r="L44" s="44"/>
      <c r="M44" s="45"/>
      <c r="N44" s="44"/>
      <c r="O44" s="45"/>
      <c r="P44" s="45"/>
      <c r="Q44" s="44"/>
      <c r="R44" s="46"/>
      <c r="T44" s="37"/>
      <c r="U44" s="86"/>
      <c r="V44" s="86"/>
      <c r="W44" s="86"/>
      <c r="X44" s="86"/>
    </row>
    <row r="45" spans="2:28" ht="22.5" customHeight="1" thickBot="1">
      <c r="B45" s="196"/>
      <c r="C45" s="198"/>
      <c r="D45" s="47"/>
      <c r="E45" s="47"/>
      <c r="F45" s="47"/>
      <c r="G45" s="47"/>
      <c r="H45" s="47"/>
      <c r="I45" s="48"/>
      <c r="J45" s="48"/>
      <c r="K45" s="48"/>
      <c r="L45" s="49"/>
      <c r="M45" s="50"/>
      <c r="N45" s="49"/>
      <c r="O45" s="50"/>
      <c r="P45" s="50"/>
      <c r="Q45" s="49"/>
      <c r="R45" s="51"/>
      <c r="T45" s="37"/>
      <c r="U45" s="86"/>
      <c r="V45" s="86"/>
      <c r="W45" s="86"/>
      <c r="X45" s="86"/>
    </row>
    <row r="46" spans="2:28" s="56" customFormat="1" ht="6.75" customHeight="1">
      <c r="B46" s="52"/>
      <c r="C46" s="53"/>
      <c r="D46" s="54"/>
      <c r="E46" s="54"/>
      <c r="F46" s="54"/>
      <c r="G46" s="54"/>
      <c r="H46" s="54"/>
      <c r="I46" s="54"/>
      <c r="J46" s="54"/>
      <c r="K46" s="54"/>
      <c r="L46" s="55"/>
      <c r="M46" s="55"/>
      <c r="N46" s="55"/>
      <c r="O46" s="55"/>
      <c r="P46" s="55"/>
      <c r="Q46" s="55"/>
      <c r="R46" s="55"/>
      <c r="T46" s="57"/>
      <c r="U46" s="82"/>
      <c r="V46" s="82"/>
      <c r="W46" s="82"/>
      <c r="X46" s="82"/>
    </row>
    <row r="47" spans="2:28">
      <c r="B47" s="199" t="s">
        <v>55</v>
      </c>
      <c r="C47" s="200"/>
      <c r="D47" s="200"/>
      <c r="E47" s="200"/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200"/>
      <c r="T47" s="86"/>
      <c r="U47" s="86"/>
      <c r="V47" s="86"/>
      <c r="W47" s="86"/>
      <c r="X47" s="86"/>
    </row>
    <row r="48" spans="2:28">
      <c r="B48" s="89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T48" s="86"/>
      <c r="U48" s="86"/>
      <c r="V48" s="86"/>
      <c r="W48" s="86"/>
      <c r="X48" s="86"/>
    </row>
    <row r="49" spans="10:10">
      <c r="J49" s="2">
        <v>1</v>
      </c>
    </row>
  </sheetData>
  <mergeCells count="108">
    <mergeCell ref="B1:R1"/>
    <mergeCell ref="B3:D3"/>
    <mergeCell ref="F3:M3"/>
    <mergeCell ref="B5:N5"/>
    <mergeCell ref="B8:C8"/>
    <mergeCell ref="D8:G8"/>
    <mergeCell ref="H8:K8"/>
    <mergeCell ref="L8:P8"/>
    <mergeCell ref="B11:C11"/>
    <mergeCell ref="D11:F11"/>
    <mergeCell ref="H11:J11"/>
    <mergeCell ref="L11:O11"/>
    <mergeCell ref="B12:C12"/>
    <mergeCell ref="D12:F12"/>
    <mergeCell ref="H12:J12"/>
    <mergeCell ref="L12:O12"/>
    <mergeCell ref="B9:B10"/>
    <mergeCell ref="D9:F9"/>
    <mergeCell ref="H9:J9"/>
    <mergeCell ref="L9:O9"/>
    <mergeCell ref="D10:F10"/>
    <mergeCell ref="H10:J10"/>
    <mergeCell ref="L10:O10"/>
    <mergeCell ref="D15:F15"/>
    <mergeCell ref="H15:J15"/>
    <mergeCell ref="L15:O15"/>
    <mergeCell ref="B16:C16"/>
    <mergeCell ref="D16:F16"/>
    <mergeCell ref="H16:J16"/>
    <mergeCell ref="L16:O16"/>
    <mergeCell ref="B13:C13"/>
    <mergeCell ref="D13:F13"/>
    <mergeCell ref="H13:J13"/>
    <mergeCell ref="L13:O13"/>
    <mergeCell ref="D14:F14"/>
    <mergeCell ref="H14:J14"/>
    <mergeCell ref="L14:O14"/>
    <mergeCell ref="L19:O19"/>
    <mergeCell ref="D20:F20"/>
    <mergeCell ref="H20:J20"/>
    <mergeCell ref="L20:O20"/>
    <mergeCell ref="D21:F21"/>
    <mergeCell ref="H21:J21"/>
    <mergeCell ref="L21:O21"/>
    <mergeCell ref="B17:C17"/>
    <mergeCell ref="D17:F17"/>
    <mergeCell ref="H17:J17"/>
    <mergeCell ref="L17:O17"/>
    <mergeCell ref="B18:B20"/>
    <mergeCell ref="D18:F18"/>
    <mergeCell ref="H18:J18"/>
    <mergeCell ref="L18:O18"/>
    <mergeCell ref="D19:F19"/>
    <mergeCell ref="H19:J19"/>
    <mergeCell ref="D25:F25"/>
    <mergeCell ref="H25:J25"/>
    <mergeCell ref="L25:O25"/>
    <mergeCell ref="D26:F26"/>
    <mergeCell ref="H26:J26"/>
    <mergeCell ref="L26:O26"/>
    <mergeCell ref="B22:B25"/>
    <mergeCell ref="D22:F22"/>
    <mergeCell ref="H22:J22"/>
    <mergeCell ref="L22:O22"/>
    <mergeCell ref="D23:F23"/>
    <mergeCell ref="H23:J23"/>
    <mergeCell ref="L23:O23"/>
    <mergeCell ref="D24:F24"/>
    <mergeCell ref="H24:J24"/>
    <mergeCell ref="L24:O24"/>
    <mergeCell ref="B32:C32"/>
    <mergeCell ref="D32:G32"/>
    <mergeCell ref="H32:J32"/>
    <mergeCell ref="L32:O32"/>
    <mergeCell ref="D33:K33"/>
    <mergeCell ref="L33:O33"/>
    <mergeCell ref="D30:F30"/>
    <mergeCell ref="H30:J30"/>
    <mergeCell ref="L30:O30"/>
    <mergeCell ref="B31:C31"/>
    <mergeCell ref="D31:F31"/>
    <mergeCell ref="H31:J31"/>
    <mergeCell ref="L31:O31"/>
    <mergeCell ref="B27:B30"/>
    <mergeCell ref="D27:F27"/>
    <mergeCell ref="H27:J27"/>
    <mergeCell ref="L27:O27"/>
    <mergeCell ref="D28:F28"/>
    <mergeCell ref="H28:J28"/>
    <mergeCell ref="L28:O28"/>
    <mergeCell ref="D29:F29"/>
    <mergeCell ref="H29:J29"/>
    <mergeCell ref="L29:O29"/>
    <mergeCell ref="N42:R42"/>
    <mergeCell ref="D43:K43"/>
    <mergeCell ref="B44:B45"/>
    <mergeCell ref="C44:C45"/>
    <mergeCell ref="B47:R47"/>
    <mergeCell ref="D36:O36"/>
    <mergeCell ref="D37:O37"/>
    <mergeCell ref="D38:O38"/>
    <mergeCell ref="D39:N39"/>
    <mergeCell ref="D40:O40"/>
    <mergeCell ref="B42:B43"/>
    <mergeCell ref="D42:F42"/>
    <mergeCell ref="G42:H42"/>
    <mergeCell ref="I42:K42"/>
    <mergeCell ref="L42:M42"/>
  </mergeCells>
  <phoneticPr fontId="7"/>
  <dataValidations count="3">
    <dataValidation type="list" allowBlank="1" showInputMessage="1" showErrorMessage="1" sqref="G42" xr:uid="{5B19E47D-5C63-40C5-9CA6-F367128B03C2}">
      <formula1>"銀行,金庫,農協"</formula1>
    </dataValidation>
    <dataValidation type="list" allowBlank="1" showInputMessage="1" showErrorMessage="1" sqref="L42" xr:uid="{C2230DF0-B66A-4FE3-8BE8-B18B30E916A5}">
      <formula1>"本店,支店,支所"</formula1>
    </dataValidation>
    <dataValidation type="list" allowBlank="1" showInputMessage="1" showErrorMessage="1" sqref="N42" xr:uid="{D5EE62AD-E66A-4E61-8324-AEC984E1FCE7}">
      <formula1>"普通,当座"</formula1>
    </dataValidation>
  </dataValidations>
  <printOptions horizontalCentered="1" verticalCentered="1"/>
  <pageMargins left="0.59055118110236227" right="0.39370078740157483" top="0.19685039370078741" bottom="0.19685039370078741" header="0.31496062992125984" footer="0.31496062992125984"/>
  <pageSetup paperSize="9" scale="8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手書き用</vt:lpstr>
      <vt:lpstr>入力用</vt:lpstr>
      <vt:lpstr>説明シート</vt:lpstr>
      <vt:lpstr>手書き用!Print_Area</vt:lpstr>
      <vt:lpstr>説明シート!Print_Area</vt:lpstr>
      <vt:lpstr>入力用!Print_Area</vt:lpstr>
    </vt:vector>
  </TitlesOfParts>
  <Company>SHARP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SHARP</dc:creator>
  <cp:lastModifiedBy>Administrator</cp:lastModifiedBy>
  <cp:lastPrinted>2025-07-02T05:26:28Z</cp:lastPrinted>
  <dcterms:created xsi:type="dcterms:W3CDTF">2020-09-25T06:25:00Z</dcterms:created>
  <dcterms:modified xsi:type="dcterms:W3CDTF">2025-07-02T08:11:34Z</dcterms:modified>
</cp:coreProperties>
</file>