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30.1.103\010_情報系fs\030_健康福祉部\110_いきいき健康課\予防接種関係\予防接種関係\予防接種　請求書(データー）\インボイス対応\"/>
    </mc:Choice>
  </mc:AlternateContent>
  <xr:revisionPtr revIDLastSave="0" documentId="13_ncr:1_{FB03EA60-6A89-4BB3-AC65-DE389FD1D69F}" xr6:coauthVersionLast="36" xr6:coauthVersionMax="36" xr10:uidLastSave="{00000000-0000-0000-0000-000000000000}"/>
  <bookViews>
    <workbookView xWindow="4440" yWindow="105" windowWidth="20415" windowHeight="9570" activeTab="1" xr2:uid="{00000000-000D-0000-FFFF-FFFF00000000}"/>
  </bookViews>
  <sheets>
    <sheet name="手書き用" sheetId="11" r:id="rId1"/>
    <sheet name="入力シート" sheetId="9" r:id="rId2"/>
  </sheets>
  <definedNames>
    <definedName name="_xlnm.Print_Area" localSheetId="0">手書き用!$A$1:$R$46</definedName>
    <definedName name="_xlnm.Print_Area" localSheetId="1">入力シート!$A$1:$R$46</definedName>
  </definedNames>
  <calcPr calcId="191029"/>
</workbook>
</file>

<file path=xl/calcChain.xml><?xml version="1.0" encoding="utf-8"?>
<calcChain xmlns="http://schemas.openxmlformats.org/spreadsheetml/2006/main">
  <c r="L15" i="9" l="1"/>
  <c r="L28" i="9" l="1"/>
  <c r="L27" i="9"/>
  <c r="L26" i="9"/>
  <c r="H30" i="9" l="1"/>
  <c r="L29" i="9" l="1"/>
  <c r="L25" i="9"/>
  <c r="L24" i="9"/>
  <c r="L23" i="9"/>
  <c r="L22" i="9"/>
  <c r="L21" i="9"/>
  <c r="L20" i="9"/>
  <c r="L17" i="9"/>
  <c r="L16" i="9"/>
  <c r="L14" i="9"/>
  <c r="L13" i="9"/>
  <c r="L12" i="9"/>
  <c r="L11" i="9"/>
  <c r="L9" i="9" l="1"/>
  <c r="L19" i="9"/>
  <c r="L18" i="9"/>
  <c r="L10" i="9"/>
  <c r="L30" i="9" l="1"/>
  <c r="L31" i="9" s="1"/>
  <c r="F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3" authorId="0" shapeId="0" xr:uid="{F213935A-5A9E-49AA-8A22-44FFE64DA277}">
      <text>
        <r>
          <rPr>
            <b/>
            <sz val="9"/>
            <color indexed="81"/>
            <rFont val="ＭＳ Ｐゴシック"/>
            <family val="3"/>
            <charset val="128"/>
          </rPr>
          <t>月ごとに記入してください。</t>
        </r>
      </text>
    </comment>
    <comment ref="F3" authorId="0" shapeId="0" xr:uid="{FC7D44EC-ED90-47D2-99FC-F033E666F398}">
      <text>
        <r>
          <rPr>
            <b/>
            <sz val="9"/>
            <color indexed="81"/>
            <rFont val="ＭＳ Ｐゴシック"/>
            <family val="3"/>
            <charset val="128"/>
          </rPr>
          <t>合計金額を記入してください。</t>
        </r>
      </text>
    </comment>
    <comment ref="H9" authorId="0" shapeId="0" xr:uid="{5661FA8D-F6CE-4D26-A4A9-A32DEC357D5B}">
      <text>
        <r>
          <rPr>
            <b/>
            <sz val="9"/>
            <color indexed="81"/>
            <rFont val="ＭＳ Ｐゴシック"/>
            <family val="3"/>
            <charset val="128"/>
          </rPr>
          <t>接種者数を記入</t>
        </r>
      </text>
    </comment>
    <comment ref="L31" authorId="0" shapeId="0" xr:uid="{803C1D51-9469-47FC-96A9-0F0289C5DE1C}">
      <text>
        <r>
          <rPr>
            <b/>
            <sz val="9"/>
            <color indexed="81"/>
            <rFont val="MS P ゴシック"/>
            <family val="3"/>
            <charset val="128"/>
          </rPr>
          <t>合計金額に対して10/110を乗じて得た金額の端数を切捨て処理してください。</t>
        </r>
      </text>
    </comment>
    <comment ref="B34" authorId="0" shapeId="0" xr:uid="{0CEF9095-8178-4380-8EC7-97D880C97526}">
      <text>
        <r>
          <rPr>
            <b/>
            <sz val="9"/>
            <color indexed="81"/>
            <rFont val="ＭＳ Ｐゴシック"/>
            <family val="3"/>
            <charset val="128"/>
          </rPr>
          <t>月ごとに記入してください。</t>
        </r>
      </text>
    </comment>
    <comment ref="O38" authorId="0" shapeId="0" xr:uid="{509446D1-2C3E-40D4-9D86-4C4B027577C6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</t>
        </r>
      </text>
    </comment>
    <comment ref="D39" authorId="0" shapeId="0" xr:uid="{54DCC0E3-778E-48E6-990D-46FDC355D5A6}">
      <text>
        <r>
          <rPr>
            <b/>
            <sz val="9"/>
            <color indexed="81"/>
            <rFont val="MS P ゴシック"/>
            <family val="3"/>
            <charset val="128"/>
          </rPr>
          <t>インボイス発行事業者の方は登録番号を記入してください。</t>
        </r>
      </text>
    </comment>
    <comment ref="R43" authorId="0" shapeId="0" xr:uid="{56DF837F-3AA4-4419-8AAC-2C6F9ABEFEB4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法人の種類と名称との間にスペース（ＳＰ）を入力すること。
（例 ： 法人の場合）
医療法人社団　松任会　美川病院　→　「ｲ）ﾏﾂﾄｳｶｲ ﾐｶﾜﾋﾞﾖｳｲﾝ 」
法人の種類名は略語を使用して入力すること。
（例 ：イ）
医療法人、医療法人社団、医療法人財団
（例 ：ザイ）
財団法人、一般財団法人、公益財団法人
（例 ：シヤ）
社団法人、一般社団法人、公益社団法人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（例 ：ガク）
学校法人
（例 ：フク）
社会福祉法人
（例 ：ドク）
独立行政法人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F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合計金額は数式が入っているので、自動入力されます。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接種者数を入力</t>
        </r>
      </text>
    </comment>
    <comment ref="L31" authorId="0" shapeId="0" xr:uid="{51E9C38B-CB28-472D-90DB-0BD4AA125321}">
      <text>
        <r>
          <rPr>
            <b/>
            <sz val="9"/>
            <color indexed="81"/>
            <rFont val="MS P ゴシック"/>
            <family val="3"/>
            <charset val="128"/>
          </rPr>
          <t>合計金額に対して10/110乗じて得た金額の端数を切捨て処理しています。</t>
        </r>
      </text>
    </comment>
    <comment ref="B3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D35" authorId="0" shapeId="0" xr:uid="{0C2F6CF6-31C0-42AC-B6D0-84EB1AA1798E}">
      <text>
        <r>
          <rPr>
            <b/>
            <sz val="9"/>
            <color indexed="81"/>
            <rFont val="ＭＳ Ｐゴシック"/>
            <family val="3"/>
            <charset val="128"/>
          </rPr>
          <t>医療機関名や口座は、最初に１枚シートを作成し、保存してシートをコピーして使えば入力は１回で済みます。</t>
        </r>
      </text>
    </comment>
    <comment ref="O38" authorId="0" shapeId="0" xr:uid="{C6A73D6B-5E81-439A-A3A0-0EBDE41FEAE8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</t>
        </r>
      </text>
    </comment>
    <comment ref="D39" authorId="0" shapeId="0" xr:uid="{19CBA8BB-95BB-4086-B0D4-5A0C969199EB}">
      <text>
        <r>
          <rPr>
            <b/>
            <sz val="9"/>
            <color indexed="81"/>
            <rFont val="MS P ゴシック"/>
            <family val="3"/>
            <charset val="128"/>
          </rPr>
          <t>インボイス発行事業者の方は登録番号を入力してください。</t>
        </r>
      </text>
    </comment>
    <comment ref="N41" authorId="0" shapeId="0" xr:uid="{73591D48-60C4-4547-9D0B-5F82CB6F0AC5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プルダウンになっています。
銀行、金庫、農協
本店、支店、支所
普通、当座</t>
        </r>
      </text>
    </comment>
    <comment ref="R43" authorId="0" shapeId="0" xr:uid="{65BF0C99-07C4-4830-B08A-3DDF40E2B4D2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法人の種類と名称との間にスペース（ＳＰ）を入力すること。
（例 ： 法人の場合）
医療法人社団　松任会　美川病院　→　「ｲ）ﾏﾂﾄｳｶｲ ﾐｶﾜﾋﾞﾖｳｲﾝ 」
法人の種類名は略語を使用して入力すること。
（例 ：イ）
医療法人、医療法人社団、医療法人財団
（例 ：ザイ）
財団法人、一般財団法人、公益財団法人
（例 ：シヤ）
社団法人、一般社団法人、公益社団法人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（例 ：ガク）
学校法人
（例 ：フク）
社会福祉法人
（例 ：ドク）
独立行政法人</t>
        </r>
      </text>
    </comment>
  </commentList>
</comments>
</file>

<file path=xl/sharedStrings.xml><?xml version="1.0" encoding="utf-8"?>
<sst xmlns="http://schemas.openxmlformats.org/spreadsheetml/2006/main" count="250" uniqueCount="63">
  <si>
    <t>(請求内訳)</t>
    <phoneticPr fontId="1"/>
  </si>
  <si>
    <t>所在地</t>
    <phoneticPr fontId="1"/>
  </si>
  <si>
    <t>医療機関名</t>
    <phoneticPr fontId="1"/>
  </si>
  <si>
    <t>電話番号</t>
    <phoneticPr fontId="1"/>
  </si>
  <si>
    <t>医療機関の長</t>
    <phoneticPr fontId="1"/>
  </si>
  <si>
    <t>ただし、予防接種に要した費用として、予診票を添えて請求します。</t>
    <phoneticPr fontId="7"/>
  </si>
  <si>
    <t xml:space="preserve"> ②件数</t>
  </si>
  <si>
    <t>請　求　書</t>
    <phoneticPr fontId="1"/>
  </si>
  <si>
    <t>予防接種の種類</t>
    <rPh sb="0" eb="2">
      <t>ヨボウ</t>
    </rPh>
    <rPh sb="2" eb="4">
      <t>セッシュ</t>
    </rPh>
    <rPh sb="5" eb="7">
      <t>シュルイ</t>
    </rPh>
    <phoneticPr fontId="7"/>
  </si>
  <si>
    <t>人</t>
    <rPh sb="0" eb="1">
      <t>ニン</t>
    </rPh>
    <phoneticPr fontId="7"/>
  </si>
  <si>
    <t>円</t>
    <rPh sb="0" eb="1">
      <t>エン</t>
    </rPh>
    <phoneticPr fontId="7"/>
  </si>
  <si>
    <t>令和   年   月   日</t>
    <phoneticPr fontId="1"/>
  </si>
  <si>
    <t>銀行</t>
  </si>
  <si>
    <t>口座番号</t>
    <rPh sb="0" eb="4">
      <t>コウザバンゴウ</t>
    </rPh>
    <phoneticPr fontId="7"/>
  </si>
  <si>
    <t>（医療機関名・請求者名）</t>
    <rPh sb="1" eb="3">
      <t>イリョウ</t>
    </rPh>
    <rPh sb="3" eb="5">
      <t>キカン</t>
    </rPh>
    <rPh sb="5" eb="6">
      <t>メイ</t>
    </rPh>
    <rPh sb="7" eb="9">
      <t>セイキュウ</t>
    </rPh>
    <rPh sb="9" eb="10">
      <t>シャ</t>
    </rPh>
    <rPh sb="10" eb="11">
      <t>メイ</t>
    </rPh>
    <phoneticPr fontId="1"/>
  </si>
  <si>
    <t>普通</t>
  </si>
  <si>
    <t>￥</t>
    <phoneticPr fontId="7"/>
  </si>
  <si>
    <t>－</t>
    <phoneticPr fontId="7"/>
  </si>
  <si>
    <t>金融機関名</t>
    <rPh sb="0" eb="4">
      <t>キンユウキカン</t>
    </rPh>
    <rPh sb="4" eb="5">
      <t>メイ</t>
    </rPh>
    <phoneticPr fontId="7"/>
  </si>
  <si>
    <t>名義(カタカナ)</t>
    <rPh sb="0" eb="2">
      <t>メイギ</t>
    </rPh>
    <phoneticPr fontId="7"/>
  </si>
  <si>
    <t>支店</t>
    <phoneticPr fontId="7"/>
  </si>
  <si>
    <t>右詰めで入力ください</t>
    <rPh sb="0" eb="1">
      <t>ミギ</t>
    </rPh>
    <rPh sb="1" eb="2">
      <t>ヅ</t>
    </rPh>
    <rPh sb="4" eb="6">
      <t>ニュウリョク</t>
    </rPh>
    <phoneticPr fontId="6"/>
  </si>
  <si>
    <t>白山市長あて</t>
  </si>
  <si>
    <t>令和　　年　　　月分請求金額　　　　　　　　　　　　　　</t>
    <rPh sb="0" eb="1">
      <t>レイ</t>
    </rPh>
    <rPh sb="1" eb="2">
      <t>ワ</t>
    </rPh>
    <rPh sb="4" eb="5">
      <t>トシ</t>
    </rPh>
    <phoneticPr fontId="7"/>
  </si>
  <si>
    <t>姓と名、法人の種類と名称との間は１文字空ける</t>
    <rPh sb="0" eb="1">
      <t>セイ</t>
    </rPh>
    <rPh sb="2" eb="3">
      <t>ナ</t>
    </rPh>
    <rPh sb="17" eb="19">
      <t>モジ</t>
    </rPh>
    <rPh sb="19" eb="20">
      <t>ア</t>
    </rPh>
    <phoneticPr fontId="7"/>
  </si>
  <si>
    <t>ロタリックス</t>
    <phoneticPr fontId="7"/>
  </si>
  <si>
    <t>ロタテック</t>
    <phoneticPr fontId="7"/>
  </si>
  <si>
    <t>麻しん・風しん混合</t>
    <rPh sb="0" eb="1">
      <t>マ</t>
    </rPh>
    <rPh sb="4" eb="5">
      <t>フウ</t>
    </rPh>
    <rPh sb="7" eb="9">
      <t>コンゴウ</t>
    </rPh>
    <phoneticPr fontId="7"/>
  </si>
  <si>
    <t>１期（１歳児）</t>
    <rPh sb="1" eb="2">
      <t>キ</t>
    </rPh>
    <rPh sb="4" eb="6">
      <t>サイジ</t>
    </rPh>
    <phoneticPr fontId="7"/>
  </si>
  <si>
    <t>２期（年長児）</t>
    <rPh sb="1" eb="2">
      <t>キ</t>
    </rPh>
    <rPh sb="3" eb="6">
      <t>ネンチョウジ</t>
    </rPh>
    <phoneticPr fontId="7"/>
  </si>
  <si>
    <t>１期</t>
    <rPh sb="1" eb="2">
      <t>キ</t>
    </rPh>
    <phoneticPr fontId="7"/>
  </si>
  <si>
    <t>2期　9歳～13歳未満</t>
    <rPh sb="1" eb="2">
      <t>キ</t>
    </rPh>
    <rPh sb="4" eb="5">
      <t>サイ</t>
    </rPh>
    <rPh sb="8" eb="9">
      <t>サイ</t>
    </rPh>
    <rPh sb="9" eb="11">
      <t>ミマン</t>
    </rPh>
    <phoneticPr fontId="7"/>
  </si>
  <si>
    <t>1期　7歳6か月未満</t>
    <rPh sb="1" eb="2">
      <t>キ</t>
    </rPh>
    <rPh sb="4" eb="5">
      <t>サイ</t>
    </rPh>
    <rPh sb="7" eb="8">
      <t>ゲツ</t>
    </rPh>
    <rPh sb="8" eb="10">
      <t>ミマン</t>
    </rPh>
    <phoneticPr fontId="7"/>
  </si>
  <si>
    <t xml:space="preserve"> Ｂ型肝炎</t>
    <rPh sb="2" eb="3">
      <t>ガタ</t>
    </rPh>
    <rPh sb="3" eb="5">
      <t>カンエン</t>
    </rPh>
    <phoneticPr fontId="7"/>
  </si>
  <si>
    <t xml:space="preserve"> ヒブワクチン</t>
    <phoneticPr fontId="7"/>
  </si>
  <si>
    <t xml:space="preserve"> ＢＣＧ</t>
    <phoneticPr fontId="7"/>
  </si>
  <si>
    <t xml:space="preserve"> 水痘</t>
    <rPh sb="1" eb="3">
      <t>スイトウ</t>
    </rPh>
    <phoneticPr fontId="7"/>
  </si>
  <si>
    <t xml:space="preserve"> 日本脳炎</t>
    <rPh sb="1" eb="5">
      <t>ニホンノウエン</t>
    </rPh>
    <phoneticPr fontId="7"/>
  </si>
  <si>
    <t xml:space="preserve"> ４種混合</t>
    <rPh sb="2" eb="3">
      <t>シュ</t>
    </rPh>
    <rPh sb="3" eb="5">
      <t>コンゴウ</t>
    </rPh>
    <phoneticPr fontId="7"/>
  </si>
  <si>
    <t xml:space="preserve"> ロタウイルス</t>
    <phoneticPr fontId="1"/>
  </si>
  <si>
    <t>㊞</t>
    <phoneticPr fontId="7"/>
  </si>
  <si>
    <t xml:space="preserve"> 小児用肺炎球菌ワクチン</t>
    <rPh sb="1" eb="4">
      <t>ショウニヨウ</t>
    </rPh>
    <rPh sb="4" eb="8">
      <t>ハイエンキュウキン</t>
    </rPh>
    <phoneticPr fontId="7"/>
  </si>
  <si>
    <t>２期</t>
    <phoneticPr fontId="7"/>
  </si>
  <si>
    <t xml:space="preserve"> ジフテリア・破傷風</t>
    <rPh sb="7" eb="10">
      <t>ハショウフウ</t>
    </rPh>
    <phoneticPr fontId="7"/>
  </si>
  <si>
    <r>
      <t xml:space="preserve"> ＨＰＶワクチン
</t>
    </r>
    <r>
      <rPr>
        <sz val="8"/>
        <rFont val="ＭＳ ゴシック"/>
        <family val="3"/>
        <charset val="128"/>
      </rPr>
      <t xml:space="preserve"> （ﾋﾄﾊﾟﾋﾟﾛｰﾏｳｲﾙｽ）</t>
    </r>
    <phoneticPr fontId="7"/>
  </si>
  <si>
    <t>口座振込
金融機関</t>
    <phoneticPr fontId="1"/>
  </si>
  <si>
    <t>※請求書の提出期限は翌月１０日までです。（３月分は４月５日(５日が休日の場合その翌日)まで）</t>
    <phoneticPr fontId="1"/>
  </si>
  <si>
    <r>
      <rPr>
        <sz val="8.5"/>
        <rFont val="ＭＳ ゴシック"/>
        <family val="3"/>
        <charset val="128"/>
      </rPr>
      <t>小6～高1相当の女子</t>
    </r>
    <r>
      <rPr>
        <sz val="9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2価･4価</t>
    </r>
    <rPh sb="0" eb="1">
      <t>ショウ</t>
    </rPh>
    <rPh sb="3" eb="4">
      <t>コウ</t>
    </rPh>
    <rPh sb="5" eb="7">
      <t>ソウトウ</t>
    </rPh>
    <rPh sb="8" eb="10">
      <t>ジョシ</t>
    </rPh>
    <rPh sb="12" eb="13">
      <t>カ</t>
    </rPh>
    <rPh sb="15" eb="16">
      <t>カ</t>
    </rPh>
    <phoneticPr fontId="7"/>
  </si>
  <si>
    <r>
      <rPr>
        <sz val="8.5"/>
        <rFont val="ＭＳ ゴシック"/>
        <family val="3"/>
        <charset val="128"/>
      </rPr>
      <t>小6～高1相当の女子</t>
    </r>
    <r>
      <rPr>
        <sz val="9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9価</t>
    </r>
    <rPh sb="0" eb="1">
      <t>ショウ</t>
    </rPh>
    <rPh sb="3" eb="4">
      <t>コウ</t>
    </rPh>
    <rPh sb="5" eb="7">
      <t>ソウトウ</t>
    </rPh>
    <rPh sb="8" eb="10">
      <t>ジョシ</t>
    </rPh>
    <phoneticPr fontId="7"/>
  </si>
  <si>
    <r>
      <rPr>
        <sz val="8.5"/>
        <rFont val="ＭＳ ゴシック"/>
        <family val="3"/>
        <charset val="128"/>
      </rPr>
      <t>キャッチアップ接種</t>
    </r>
    <r>
      <rPr>
        <sz val="9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2価･4価</t>
    </r>
    <rPh sb="7" eb="9">
      <t>セッシュ</t>
    </rPh>
    <phoneticPr fontId="7"/>
  </si>
  <si>
    <r>
      <rPr>
        <sz val="8.5"/>
        <rFont val="ＭＳ ゴシック"/>
        <family val="3"/>
        <charset val="128"/>
      </rPr>
      <t>キャッチアップ接種</t>
    </r>
    <r>
      <rPr>
        <sz val="9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9価</t>
    </r>
    <rPh sb="7" eb="9">
      <t>セッシュ</t>
    </rPh>
    <phoneticPr fontId="7"/>
  </si>
  <si>
    <t>①単価(税込)</t>
    <rPh sb="4" eb="6">
      <t>ゼイコミ</t>
    </rPh>
    <phoneticPr fontId="7"/>
  </si>
  <si>
    <t>①×②金額(税込)</t>
    <rPh sb="6" eb="8">
      <t>ゼイコミ</t>
    </rPh>
    <phoneticPr fontId="7"/>
  </si>
  <si>
    <t>１０％対象　　合   計</t>
    <rPh sb="3" eb="5">
      <t>タイショウ</t>
    </rPh>
    <rPh sb="7" eb="8">
      <t>ア</t>
    </rPh>
    <rPh sb="11" eb="12">
      <t>ケイ</t>
    </rPh>
    <phoneticPr fontId="7"/>
  </si>
  <si>
    <r>
      <t>内　１０％対象　消費税</t>
    </r>
    <r>
      <rPr>
        <sz val="9"/>
        <rFont val="ＭＳ ゴシック"/>
        <family val="3"/>
        <charset val="128"/>
      </rPr>
      <t>※</t>
    </r>
    <rPh sb="0" eb="1">
      <t>ウチ</t>
    </rPh>
    <rPh sb="5" eb="7">
      <t>タイショウ</t>
    </rPh>
    <rPh sb="8" eb="11">
      <t>ショウヒゼイ</t>
    </rPh>
    <phoneticPr fontId="7"/>
  </si>
  <si>
    <t>登録番号</t>
    <rPh sb="0" eb="2">
      <t>トウロク</t>
    </rPh>
    <rPh sb="2" eb="4">
      <t>バンゴウ</t>
    </rPh>
    <phoneticPr fontId="7"/>
  </si>
  <si>
    <t>銀行
金庫
農協</t>
    <rPh sb="0" eb="2">
      <t>ギンコウ</t>
    </rPh>
    <rPh sb="3" eb="5">
      <t>キンコ</t>
    </rPh>
    <rPh sb="6" eb="8">
      <t>ノウキョウ</t>
    </rPh>
    <phoneticPr fontId="7"/>
  </si>
  <si>
    <t>本店
支店
支所</t>
    <rPh sb="0" eb="2">
      <t>ホンテン</t>
    </rPh>
    <rPh sb="3" eb="5">
      <t>シテン</t>
    </rPh>
    <rPh sb="6" eb="8">
      <t>シショ</t>
    </rPh>
    <phoneticPr fontId="7"/>
  </si>
  <si>
    <t>普通 ・ 当座</t>
    <rPh sb="0" eb="2">
      <t>フツウ</t>
    </rPh>
    <rPh sb="5" eb="7">
      <t>トウザ</t>
    </rPh>
    <phoneticPr fontId="7"/>
  </si>
  <si>
    <t>※端数は切捨て</t>
    <rPh sb="1" eb="3">
      <t>ハスウ</t>
    </rPh>
    <rPh sb="4" eb="5">
      <t>キ</t>
    </rPh>
    <rPh sb="5" eb="6">
      <t>ス</t>
    </rPh>
    <phoneticPr fontId="7"/>
  </si>
  <si>
    <t xml:space="preserve"> ５種混合</t>
    <rPh sb="2" eb="3">
      <t>シュ</t>
    </rPh>
    <rPh sb="3" eb="5">
      <t>コンゴウ</t>
    </rPh>
    <phoneticPr fontId="7"/>
  </si>
  <si>
    <r>
      <t>2期</t>
    </r>
    <r>
      <rPr>
        <sz val="10"/>
        <rFont val="ＭＳ ゴシック"/>
        <family val="3"/>
        <charset val="128"/>
      </rPr>
      <t>（特例）H18年度生まれ
　　　　　　　～20歳未満</t>
    </r>
    <rPh sb="1" eb="2">
      <t>キ</t>
    </rPh>
    <rPh sb="9" eb="11">
      <t>ネンド</t>
    </rPh>
    <rPh sb="11" eb="12">
      <t>ウ</t>
    </rPh>
    <rPh sb="25" eb="26">
      <t>サイ</t>
    </rPh>
    <rPh sb="26" eb="28">
      <t>ミマン</t>
    </rPh>
    <phoneticPr fontId="7"/>
  </si>
  <si>
    <r>
      <t>1期</t>
    </r>
    <r>
      <rPr>
        <sz val="10"/>
        <rFont val="ＭＳ ゴシック"/>
        <family val="3"/>
        <charset val="128"/>
      </rPr>
      <t>（特例）H18年度生まれ
　　　　　　　～20歳未満</t>
    </r>
    <rPh sb="1" eb="2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</si>
</sst>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0">
    <font>
      <sz val="11"/>
      <name val="ＭＳ ゴシック"/>
    </font>
    <font>
      <sz val="20"/>
      <color rgb="FF000000"/>
      <name val="ＭＳ ゴシック"/>
      <family val="3"/>
      <charset val="128"/>
    </font>
    <font>
      <sz val="14.5"/>
      <color rgb="FF000000"/>
      <name val="ＭＳ ゴシック"/>
      <family val="3"/>
      <charset val="128"/>
    </font>
    <font>
      <sz val="11.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 val="double"/>
      <sz val="20"/>
      <color rgb="FF000000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Protection="1">
      <alignment vertical="center"/>
      <protection locked="0"/>
    </xf>
    <xf numFmtId="0" fontId="15" fillId="2" borderId="22" xfId="0" applyFont="1" applyFill="1" applyBorder="1" applyProtection="1">
      <alignment vertical="center"/>
      <protection locked="0"/>
    </xf>
    <xf numFmtId="176" fontId="6" fillId="0" borderId="28" xfId="0" applyNumberFormat="1" applyFont="1" applyBorder="1" applyAlignment="1" applyProtection="1">
      <alignment vertical="center"/>
    </xf>
    <xf numFmtId="176" fontId="12" fillId="0" borderId="29" xfId="0" applyNumberFormat="1" applyFont="1" applyFill="1" applyBorder="1" applyAlignment="1" applyProtection="1">
      <alignment vertical="center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Protection="1">
      <alignment vertical="center"/>
      <protection locked="0"/>
    </xf>
    <xf numFmtId="0" fontId="15" fillId="2" borderId="37" xfId="0" applyFont="1" applyFill="1" applyBorder="1" applyProtection="1">
      <alignment vertical="center"/>
      <protection locked="0"/>
    </xf>
    <xf numFmtId="0" fontId="15" fillId="2" borderId="35" xfId="0" applyFont="1" applyFill="1" applyBorder="1" applyProtection="1">
      <alignment vertical="center"/>
      <protection locked="0"/>
    </xf>
    <xf numFmtId="0" fontId="6" fillId="0" borderId="37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40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20" fillId="0" borderId="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Protection="1">
      <alignment vertical="center"/>
      <protection locked="0"/>
    </xf>
    <xf numFmtId="0" fontId="15" fillId="0" borderId="35" xfId="0" applyFont="1" applyFill="1" applyBorder="1" applyProtection="1">
      <alignment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Protection="1">
      <alignment vertical="center"/>
      <protection locked="0"/>
    </xf>
    <xf numFmtId="0" fontId="15" fillId="0" borderId="23" xfId="0" applyFont="1" applyFill="1" applyBorder="1" applyProtection="1">
      <alignment vertical="center"/>
      <protection locked="0"/>
    </xf>
    <xf numFmtId="0" fontId="15" fillId="0" borderId="22" xfId="0" applyFont="1" applyFill="1" applyBorder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right" vertical="center"/>
    </xf>
    <xf numFmtId="176" fontId="6" fillId="0" borderId="28" xfId="0" applyNumberFormat="1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25" fillId="2" borderId="38" xfId="0" applyFont="1" applyFill="1" applyBorder="1" applyProtection="1">
      <alignment vertical="center"/>
      <protection locked="0"/>
    </xf>
    <xf numFmtId="0" fontId="0" fillId="0" borderId="0" xfId="0" applyAlignment="1" applyProtection="1">
      <alignment vertical="center"/>
    </xf>
    <xf numFmtId="3" fontId="10" fillId="0" borderId="7" xfId="1" applyNumberFormat="1" applyFont="1" applyFill="1" applyBorder="1" applyAlignment="1" applyProtection="1">
      <alignment vertical="center"/>
    </xf>
    <xf numFmtId="3" fontId="10" fillId="0" borderId="3" xfId="1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176" fontId="10" fillId="0" borderId="7" xfId="0" applyNumberFormat="1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20" fillId="0" borderId="35" xfId="0" applyFont="1" applyBorder="1" applyAlignment="1" applyProtection="1">
      <alignment vertical="center" wrapText="1"/>
    </xf>
    <xf numFmtId="0" fontId="20" fillId="0" borderId="3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176" fontId="12" fillId="0" borderId="15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176" fontId="12" fillId="0" borderId="13" xfId="0" applyNumberFormat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176" fontId="10" fillId="0" borderId="41" xfId="0" applyNumberFormat="1" applyFont="1" applyFill="1" applyBorder="1" applyAlignment="1" applyProtection="1">
      <alignment vertical="center"/>
    </xf>
    <xf numFmtId="176" fontId="10" fillId="0" borderId="25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 wrapText="1" shrinkToFit="1"/>
    </xf>
    <xf numFmtId="0" fontId="6" fillId="0" borderId="11" xfId="0" applyFont="1" applyFill="1" applyBorder="1" applyAlignment="1" applyProtection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77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426F-BB02-4E5C-B5C2-31216916B7BF}">
  <dimension ref="B1:AB47"/>
  <sheetViews>
    <sheetView view="pageBreakPreview" zoomScaleNormal="100" zoomScaleSheetLayoutView="100" workbookViewId="0">
      <selection activeCell="Q3" sqref="Q3"/>
    </sheetView>
  </sheetViews>
  <sheetFormatPr defaultRowHeight="13.5"/>
  <cols>
    <col min="1" max="1" width="2.625" style="1" customWidth="1"/>
    <col min="2" max="2" width="20.75" style="1" customWidth="1"/>
    <col min="3" max="3" width="22.625" style="1" customWidth="1"/>
    <col min="4" max="18" width="3.625" style="1" customWidth="1"/>
    <col min="19" max="16384" width="9" style="1"/>
  </cols>
  <sheetData>
    <row r="1" spans="2:28" ht="30" customHeight="1">
      <c r="B1" s="167" t="s">
        <v>7</v>
      </c>
      <c r="C1" s="168"/>
      <c r="D1" s="168"/>
      <c r="E1" s="168"/>
      <c r="F1" s="168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70"/>
      <c r="T1" s="70"/>
      <c r="U1" s="70"/>
      <c r="V1" s="70"/>
      <c r="W1" s="70"/>
      <c r="X1" s="70"/>
      <c r="Y1" s="70"/>
    </row>
    <row r="2" spans="2:28" ht="8.25" customHeight="1">
      <c r="B2" s="68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2:28" ht="37.5" customHeight="1" thickBot="1">
      <c r="B3" s="170" t="s">
        <v>23</v>
      </c>
      <c r="C3" s="171"/>
      <c r="D3" s="171"/>
      <c r="E3" s="2" t="s">
        <v>16</v>
      </c>
      <c r="F3" s="172"/>
      <c r="G3" s="173"/>
      <c r="H3" s="173"/>
      <c r="I3" s="173"/>
      <c r="J3" s="173"/>
      <c r="K3" s="173"/>
      <c r="L3" s="173"/>
      <c r="M3" s="173"/>
      <c r="N3" s="3" t="s">
        <v>17</v>
      </c>
      <c r="P3" s="4"/>
      <c r="Q3" s="70"/>
      <c r="R3" s="70"/>
      <c r="S3" s="70"/>
      <c r="T3" s="70"/>
      <c r="U3" s="70"/>
      <c r="V3" s="70"/>
      <c r="W3" s="70"/>
    </row>
    <row r="4" spans="2:28" ht="9.75" customHeight="1">
      <c r="B4" s="34"/>
      <c r="C4" s="35"/>
      <c r="D4" s="35"/>
      <c r="E4" s="36"/>
      <c r="F4" s="37"/>
      <c r="G4" s="38"/>
      <c r="H4" s="38"/>
      <c r="I4" s="38"/>
      <c r="J4" s="38"/>
      <c r="K4" s="38"/>
      <c r="L4" s="38"/>
      <c r="M4" s="38"/>
      <c r="N4" s="39"/>
      <c r="P4" s="4"/>
      <c r="Q4" s="70"/>
      <c r="R4" s="70"/>
      <c r="S4" s="70"/>
      <c r="T4" s="70"/>
      <c r="U4" s="70"/>
      <c r="V4" s="70"/>
      <c r="W4" s="70"/>
    </row>
    <row r="5" spans="2:28" ht="13.5" customHeight="1">
      <c r="B5" s="174" t="s">
        <v>5</v>
      </c>
      <c r="C5" s="174"/>
      <c r="D5" s="174"/>
      <c r="E5" s="174"/>
      <c r="F5" s="174"/>
      <c r="G5" s="174"/>
      <c r="H5" s="174"/>
      <c r="I5" s="175"/>
      <c r="J5" s="175"/>
      <c r="K5" s="175"/>
      <c r="L5" s="175"/>
      <c r="M5" s="175"/>
      <c r="N5" s="175"/>
    </row>
    <row r="6" spans="2:28" ht="9.9499999999999993" customHeight="1">
      <c r="B6" s="7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</row>
    <row r="7" spans="2:28" ht="13.5" customHeight="1" thickBot="1">
      <c r="B7" s="5" t="s">
        <v>0</v>
      </c>
      <c r="C7" s="6"/>
      <c r="D7" s="6"/>
      <c r="E7" s="6"/>
      <c r="F7" s="6"/>
      <c r="G7" s="6"/>
      <c r="H7" s="7"/>
      <c r="I7" s="7"/>
    </row>
    <row r="8" spans="2:28" ht="20.100000000000001" customHeight="1">
      <c r="B8" s="176" t="s">
        <v>8</v>
      </c>
      <c r="C8" s="177"/>
      <c r="D8" s="178" t="s">
        <v>51</v>
      </c>
      <c r="E8" s="179"/>
      <c r="F8" s="180"/>
      <c r="G8" s="181"/>
      <c r="H8" s="182" t="s">
        <v>6</v>
      </c>
      <c r="I8" s="179"/>
      <c r="J8" s="183"/>
      <c r="K8" s="183"/>
      <c r="L8" s="184" t="s">
        <v>52</v>
      </c>
      <c r="M8" s="185"/>
      <c r="N8" s="185"/>
      <c r="O8" s="185"/>
      <c r="P8" s="186"/>
    </row>
    <row r="9" spans="2:28" ht="24" customHeight="1">
      <c r="B9" s="166" t="s">
        <v>39</v>
      </c>
      <c r="C9" s="29" t="s">
        <v>25</v>
      </c>
      <c r="D9" s="152">
        <v>14660</v>
      </c>
      <c r="E9" s="153"/>
      <c r="F9" s="153"/>
      <c r="G9" s="91" t="s">
        <v>10</v>
      </c>
      <c r="H9" s="107"/>
      <c r="I9" s="108"/>
      <c r="J9" s="108"/>
      <c r="K9" s="92" t="s">
        <v>9</v>
      </c>
      <c r="L9" s="110"/>
      <c r="M9" s="110"/>
      <c r="N9" s="110"/>
      <c r="O9" s="110"/>
      <c r="P9" s="93" t="s">
        <v>10</v>
      </c>
      <c r="Q9" s="53"/>
      <c r="R9" s="51"/>
      <c r="U9" s="9"/>
      <c r="V9" s="70"/>
      <c r="W9" s="70"/>
      <c r="X9" s="70"/>
      <c r="Y9" s="70"/>
      <c r="Z9" s="70"/>
      <c r="AA9" s="70"/>
      <c r="AB9" s="70"/>
    </row>
    <row r="10" spans="2:28" ht="24" customHeight="1">
      <c r="B10" s="161"/>
      <c r="C10" s="29" t="s">
        <v>26</v>
      </c>
      <c r="D10" s="152">
        <v>9640</v>
      </c>
      <c r="E10" s="153"/>
      <c r="F10" s="153"/>
      <c r="G10" s="91" t="s">
        <v>10</v>
      </c>
      <c r="H10" s="107"/>
      <c r="I10" s="108"/>
      <c r="J10" s="108"/>
      <c r="K10" s="92" t="s">
        <v>9</v>
      </c>
      <c r="L10" s="109"/>
      <c r="M10" s="110"/>
      <c r="N10" s="110"/>
      <c r="O10" s="110"/>
      <c r="P10" s="93" t="s">
        <v>10</v>
      </c>
      <c r="Q10" s="53"/>
      <c r="R10" s="51"/>
      <c r="U10" s="70"/>
      <c r="V10" s="70"/>
      <c r="W10" s="70"/>
      <c r="X10" s="70"/>
      <c r="Y10" s="70"/>
      <c r="Z10" s="70"/>
      <c r="AA10" s="70"/>
      <c r="AB10" s="70"/>
    </row>
    <row r="11" spans="2:28" ht="24" customHeight="1">
      <c r="B11" s="164" t="s">
        <v>33</v>
      </c>
      <c r="C11" s="165"/>
      <c r="D11" s="105">
        <v>6410</v>
      </c>
      <c r="E11" s="106"/>
      <c r="F11" s="106"/>
      <c r="G11" s="91" t="s">
        <v>10</v>
      </c>
      <c r="H11" s="107"/>
      <c r="I11" s="108"/>
      <c r="J11" s="108"/>
      <c r="K11" s="92" t="s">
        <v>9</v>
      </c>
      <c r="L11" s="109"/>
      <c r="M11" s="110"/>
      <c r="N11" s="110"/>
      <c r="O11" s="110"/>
      <c r="P11" s="93" t="s">
        <v>10</v>
      </c>
      <c r="Q11" s="53"/>
      <c r="R11" s="51"/>
      <c r="U11" s="70"/>
      <c r="V11" s="70"/>
      <c r="W11" s="70"/>
      <c r="X11" s="70"/>
      <c r="Y11" s="70"/>
      <c r="Z11" s="70"/>
      <c r="AA11" s="70"/>
      <c r="AB11" s="70"/>
    </row>
    <row r="12" spans="2:28" ht="24" customHeight="1">
      <c r="B12" s="164" t="s">
        <v>34</v>
      </c>
      <c r="C12" s="165"/>
      <c r="D12" s="105">
        <v>9080</v>
      </c>
      <c r="E12" s="106"/>
      <c r="F12" s="106"/>
      <c r="G12" s="91" t="s">
        <v>10</v>
      </c>
      <c r="H12" s="107"/>
      <c r="I12" s="108"/>
      <c r="J12" s="108"/>
      <c r="K12" s="92" t="s">
        <v>9</v>
      </c>
      <c r="L12" s="109"/>
      <c r="M12" s="110"/>
      <c r="N12" s="110"/>
      <c r="O12" s="110"/>
      <c r="P12" s="93" t="s">
        <v>10</v>
      </c>
      <c r="Q12" s="53"/>
      <c r="R12" s="51"/>
      <c r="U12" s="70"/>
      <c r="V12" s="70"/>
      <c r="W12" s="70"/>
      <c r="X12" s="70"/>
      <c r="Y12" s="70"/>
      <c r="Z12" s="70"/>
      <c r="AA12" s="70"/>
      <c r="AB12" s="70"/>
    </row>
    <row r="13" spans="2:28" ht="24" customHeight="1">
      <c r="B13" s="164" t="s">
        <v>41</v>
      </c>
      <c r="C13" s="165"/>
      <c r="D13" s="105">
        <v>12150</v>
      </c>
      <c r="E13" s="106"/>
      <c r="F13" s="106"/>
      <c r="G13" s="91" t="s">
        <v>10</v>
      </c>
      <c r="H13" s="107"/>
      <c r="I13" s="108"/>
      <c r="J13" s="108"/>
      <c r="K13" s="92" t="s">
        <v>9</v>
      </c>
      <c r="L13" s="109"/>
      <c r="M13" s="110"/>
      <c r="N13" s="110"/>
      <c r="O13" s="110"/>
      <c r="P13" s="93" t="s">
        <v>10</v>
      </c>
      <c r="Q13" s="53"/>
      <c r="R13" s="51"/>
      <c r="U13" s="70"/>
      <c r="V13" s="70"/>
      <c r="W13" s="70"/>
      <c r="X13" s="70"/>
      <c r="Y13" s="70"/>
      <c r="Z13" s="70"/>
      <c r="AA13" s="70"/>
      <c r="AB13" s="70"/>
    </row>
    <row r="14" spans="2:28" ht="24" customHeight="1">
      <c r="B14" s="28" t="s">
        <v>38</v>
      </c>
      <c r="C14" s="29" t="s">
        <v>30</v>
      </c>
      <c r="D14" s="105">
        <v>11380</v>
      </c>
      <c r="E14" s="106"/>
      <c r="F14" s="106"/>
      <c r="G14" s="91" t="s">
        <v>10</v>
      </c>
      <c r="H14" s="107"/>
      <c r="I14" s="108"/>
      <c r="J14" s="108"/>
      <c r="K14" s="92" t="s">
        <v>9</v>
      </c>
      <c r="L14" s="109"/>
      <c r="M14" s="110"/>
      <c r="N14" s="110"/>
      <c r="O14" s="110"/>
      <c r="P14" s="93" t="s">
        <v>10</v>
      </c>
      <c r="Q14" s="53"/>
      <c r="R14" s="51"/>
      <c r="U14" s="70"/>
      <c r="V14" s="70"/>
      <c r="W14" s="70"/>
      <c r="X14" s="70"/>
      <c r="Y14" s="70"/>
      <c r="Z14" s="70"/>
      <c r="AA14" s="70"/>
      <c r="AB14" s="70"/>
    </row>
    <row r="15" spans="2:28" ht="24" customHeight="1">
      <c r="B15" s="28" t="s">
        <v>60</v>
      </c>
      <c r="C15" s="29" t="s">
        <v>30</v>
      </c>
      <c r="D15" s="105">
        <v>20300</v>
      </c>
      <c r="E15" s="106"/>
      <c r="F15" s="106"/>
      <c r="G15" s="91" t="s">
        <v>10</v>
      </c>
      <c r="H15" s="107"/>
      <c r="I15" s="108"/>
      <c r="J15" s="108"/>
      <c r="K15" s="92" t="s">
        <v>9</v>
      </c>
      <c r="L15" s="109"/>
      <c r="M15" s="110"/>
      <c r="N15" s="110"/>
      <c r="O15" s="110"/>
      <c r="P15" s="93" t="s">
        <v>10</v>
      </c>
      <c r="Q15" s="53"/>
      <c r="R15" s="51"/>
      <c r="U15" s="104"/>
      <c r="V15" s="104"/>
      <c r="W15" s="104"/>
      <c r="X15" s="104"/>
      <c r="Y15" s="104"/>
      <c r="Z15" s="104"/>
      <c r="AA15" s="104"/>
      <c r="AB15" s="104"/>
    </row>
    <row r="16" spans="2:28" ht="24" customHeight="1">
      <c r="B16" s="164" t="s">
        <v>35</v>
      </c>
      <c r="C16" s="165"/>
      <c r="D16" s="105">
        <v>11390</v>
      </c>
      <c r="E16" s="106"/>
      <c r="F16" s="106"/>
      <c r="G16" s="91" t="s">
        <v>10</v>
      </c>
      <c r="H16" s="107"/>
      <c r="I16" s="108"/>
      <c r="J16" s="108"/>
      <c r="K16" s="92" t="s">
        <v>9</v>
      </c>
      <c r="L16" s="109"/>
      <c r="M16" s="110"/>
      <c r="N16" s="110"/>
      <c r="O16" s="110"/>
      <c r="P16" s="93" t="s">
        <v>10</v>
      </c>
      <c r="Q16" s="53"/>
      <c r="R16" s="51"/>
      <c r="U16" s="70"/>
      <c r="V16" s="70"/>
      <c r="W16" s="70"/>
      <c r="X16" s="70"/>
      <c r="Y16" s="70"/>
      <c r="Z16" s="70"/>
      <c r="AA16" s="70"/>
      <c r="AB16" s="70"/>
    </row>
    <row r="17" spans="2:28" ht="24" customHeight="1">
      <c r="B17" s="164" t="s">
        <v>36</v>
      </c>
      <c r="C17" s="165"/>
      <c r="D17" s="105">
        <v>9180</v>
      </c>
      <c r="E17" s="106"/>
      <c r="F17" s="106"/>
      <c r="G17" s="91" t="s">
        <v>10</v>
      </c>
      <c r="H17" s="107"/>
      <c r="I17" s="108"/>
      <c r="J17" s="108"/>
      <c r="K17" s="92" t="s">
        <v>9</v>
      </c>
      <c r="L17" s="109"/>
      <c r="M17" s="110"/>
      <c r="N17" s="110"/>
      <c r="O17" s="110"/>
      <c r="P17" s="93" t="s">
        <v>10</v>
      </c>
      <c r="Q17" s="53"/>
      <c r="R17" s="51"/>
      <c r="U17" s="70"/>
      <c r="V17" s="70"/>
      <c r="W17" s="70"/>
      <c r="X17" s="70"/>
      <c r="Y17" s="70"/>
      <c r="Z17" s="70"/>
      <c r="AA17" s="70"/>
      <c r="AB17" s="70"/>
    </row>
    <row r="18" spans="2:28" ht="24" customHeight="1">
      <c r="B18" s="162" t="s">
        <v>27</v>
      </c>
      <c r="C18" s="29" t="s">
        <v>28</v>
      </c>
      <c r="D18" s="105">
        <v>10890</v>
      </c>
      <c r="E18" s="106"/>
      <c r="F18" s="106"/>
      <c r="G18" s="91" t="s">
        <v>10</v>
      </c>
      <c r="H18" s="107"/>
      <c r="I18" s="108"/>
      <c r="J18" s="108"/>
      <c r="K18" s="92" t="s">
        <v>9</v>
      </c>
      <c r="L18" s="109"/>
      <c r="M18" s="110"/>
      <c r="N18" s="110"/>
      <c r="O18" s="110"/>
      <c r="P18" s="94" t="s">
        <v>10</v>
      </c>
      <c r="Q18" s="53"/>
      <c r="R18" s="51"/>
      <c r="U18" s="70"/>
      <c r="V18" s="70"/>
      <c r="W18" s="70"/>
      <c r="X18" s="70"/>
      <c r="Y18" s="70"/>
      <c r="Z18" s="70"/>
      <c r="AA18" s="70"/>
      <c r="AB18" s="70"/>
    </row>
    <row r="19" spans="2:28" ht="24" customHeight="1">
      <c r="B19" s="163"/>
      <c r="C19" s="30" t="s">
        <v>29</v>
      </c>
      <c r="D19" s="105">
        <v>10890</v>
      </c>
      <c r="E19" s="106"/>
      <c r="F19" s="106"/>
      <c r="G19" s="91" t="s">
        <v>10</v>
      </c>
      <c r="H19" s="107"/>
      <c r="I19" s="108"/>
      <c r="J19" s="108"/>
      <c r="K19" s="92" t="s">
        <v>9</v>
      </c>
      <c r="L19" s="109"/>
      <c r="M19" s="110"/>
      <c r="N19" s="110"/>
      <c r="O19" s="110"/>
      <c r="P19" s="94" t="s">
        <v>10</v>
      </c>
      <c r="Q19" s="53"/>
      <c r="R19" s="51"/>
      <c r="U19" s="70"/>
      <c r="V19" s="70"/>
      <c r="W19" s="70"/>
      <c r="X19" s="70"/>
      <c r="Y19" s="70"/>
      <c r="Z19" s="70"/>
      <c r="AA19" s="70"/>
      <c r="AB19" s="70"/>
    </row>
    <row r="20" spans="2:28" ht="24" customHeight="1">
      <c r="B20" s="159" t="s">
        <v>37</v>
      </c>
      <c r="C20" s="26" t="s">
        <v>32</v>
      </c>
      <c r="D20" s="105">
        <v>7810</v>
      </c>
      <c r="E20" s="106"/>
      <c r="F20" s="106"/>
      <c r="G20" s="91" t="s">
        <v>10</v>
      </c>
      <c r="H20" s="107"/>
      <c r="I20" s="108"/>
      <c r="J20" s="108"/>
      <c r="K20" s="92" t="s">
        <v>9</v>
      </c>
      <c r="L20" s="109"/>
      <c r="M20" s="110"/>
      <c r="N20" s="110"/>
      <c r="O20" s="110"/>
      <c r="P20" s="94" t="s">
        <v>10</v>
      </c>
      <c r="Q20" s="53"/>
      <c r="R20" s="51"/>
      <c r="U20" s="70"/>
      <c r="V20" s="70"/>
      <c r="W20" s="70"/>
      <c r="X20" s="70"/>
      <c r="Y20" s="70"/>
      <c r="Z20" s="70"/>
      <c r="AA20" s="70"/>
      <c r="AB20" s="70"/>
    </row>
    <row r="21" spans="2:28" ht="27.95" customHeight="1">
      <c r="B21" s="160"/>
      <c r="C21" s="27" t="s">
        <v>62</v>
      </c>
      <c r="D21" s="105">
        <v>6980</v>
      </c>
      <c r="E21" s="106"/>
      <c r="F21" s="106"/>
      <c r="G21" s="91" t="s">
        <v>10</v>
      </c>
      <c r="H21" s="107"/>
      <c r="I21" s="108"/>
      <c r="J21" s="108"/>
      <c r="K21" s="92" t="s">
        <v>9</v>
      </c>
      <c r="L21" s="109"/>
      <c r="M21" s="110"/>
      <c r="N21" s="110"/>
      <c r="O21" s="110"/>
      <c r="P21" s="94" t="s">
        <v>10</v>
      </c>
      <c r="Q21" s="53"/>
      <c r="R21" s="51"/>
      <c r="U21" s="70"/>
      <c r="V21" s="70"/>
      <c r="W21" s="70"/>
      <c r="X21" s="70"/>
      <c r="Y21" s="70"/>
      <c r="Z21" s="70"/>
      <c r="AA21" s="70"/>
      <c r="AB21" s="70"/>
    </row>
    <row r="22" spans="2:28" ht="24" customHeight="1">
      <c r="B22" s="160"/>
      <c r="C22" s="26" t="s">
        <v>31</v>
      </c>
      <c r="D22" s="105">
        <v>6980</v>
      </c>
      <c r="E22" s="106"/>
      <c r="F22" s="106"/>
      <c r="G22" s="91" t="s">
        <v>10</v>
      </c>
      <c r="H22" s="107"/>
      <c r="I22" s="108"/>
      <c r="J22" s="108"/>
      <c r="K22" s="92" t="s">
        <v>9</v>
      </c>
      <c r="L22" s="109"/>
      <c r="M22" s="110"/>
      <c r="N22" s="110"/>
      <c r="O22" s="110"/>
      <c r="P22" s="94" t="s">
        <v>10</v>
      </c>
      <c r="Q22" s="53"/>
      <c r="R22" s="51"/>
      <c r="U22" s="70"/>
      <c r="V22" s="70"/>
      <c r="W22" s="70"/>
      <c r="X22" s="70"/>
      <c r="Y22" s="70"/>
      <c r="Z22" s="70"/>
      <c r="AA22" s="70"/>
      <c r="AB22" s="70"/>
    </row>
    <row r="23" spans="2:28" ht="27.95" customHeight="1">
      <c r="B23" s="161"/>
      <c r="C23" s="27" t="s">
        <v>61</v>
      </c>
      <c r="D23" s="105">
        <v>6980</v>
      </c>
      <c r="E23" s="106"/>
      <c r="F23" s="106"/>
      <c r="G23" s="91" t="s">
        <v>10</v>
      </c>
      <c r="H23" s="107"/>
      <c r="I23" s="108"/>
      <c r="J23" s="108"/>
      <c r="K23" s="92" t="s">
        <v>9</v>
      </c>
      <c r="L23" s="109"/>
      <c r="M23" s="110"/>
      <c r="N23" s="110"/>
      <c r="O23" s="110"/>
      <c r="P23" s="94" t="s">
        <v>10</v>
      </c>
      <c r="Q23" s="53"/>
      <c r="R23" s="51"/>
      <c r="U23" s="70"/>
      <c r="V23" s="70"/>
      <c r="W23" s="70"/>
      <c r="X23" s="70"/>
      <c r="Y23" s="70"/>
      <c r="Z23" s="70"/>
      <c r="AA23" s="70"/>
      <c r="AB23" s="70"/>
    </row>
    <row r="24" spans="2:28" ht="24" customHeight="1">
      <c r="B24" s="62" t="s">
        <v>43</v>
      </c>
      <c r="C24" s="63" t="s">
        <v>42</v>
      </c>
      <c r="D24" s="105">
        <v>4840</v>
      </c>
      <c r="E24" s="149"/>
      <c r="F24" s="149"/>
      <c r="G24" s="91" t="s">
        <v>10</v>
      </c>
      <c r="H24" s="107"/>
      <c r="I24" s="108"/>
      <c r="J24" s="108"/>
      <c r="K24" s="92" t="s">
        <v>9</v>
      </c>
      <c r="L24" s="109"/>
      <c r="M24" s="110"/>
      <c r="N24" s="110"/>
      <c r="O24" s="110"/>
      <c r="P24" s="95" t="s">
        <v>10</v>
      </c>
      <c r="Q24" s="53"/>
      <c r="R24" s="51"/>
      <c r="U24" s="70"/>
      <c r="V24" s="70"/>
      <c r="W24" s="70"/>
      <c r="X24" s="70"/>
      <c r="Y24" s="70"/>
      <c r="Z24" s="70"/>
      <c r="AA24" s="70"/>
      <c r="AB24" s="70"/>
    </row>
    <row r="25" spans="2:28" ht="24" customHeight="1">
      <c r="B25" s="156" t="s">
        <v>44</v>
      </c>
      <c r="C25" s="64" t="s">
        <v>47</v>
      </c>
      <c r="D25" s="105">
        <v>16610</v>
      </c>
      <c r="E25" s="149"/>
      <c r="F25" s="149"/>
      <c r="G25" s="91" t="s">
        <v>10</v>
      </c>
      <c r="H25" s="107"/>
      <c r="I25" s="108"/>
      <c r="J25" s="108"/>
      <c r="K25" s="92" t="s">
        <v>9</v>
      </c>
      <c r="L25" s="109"/>
      <c r="M25" s="110"/>
      <c r="N25" s="110"/>
      <c r="O25" s="110"/>
      <c r="P25" s="95" t="s">
        <v>10</v>
      </c>
      <c r="Q25" s="53"/>
      <c r="R25" s="51"/>
      <c r="U25" s="70"/>
      <c r="V25" s="70"/>
      <c r="W25" s="70"/>
      <c r="X25" s="70"/>
      <c r="Y25" s="70"/>
      <c r="Z25" s="70"/>
      <c r="AA25" s="70"/>
      <c r="AB25" s="70"/>
    </row>
    <row r="26" spans="2:28" ht="24" customHeight="1">
      <c r="B26" s="157"/>
      <c r="C26" s="64" t="s">
        <v>48</v>
      </c>
      <c r="D26" s="105">
        <v>29540</v>
      </c>
      <c r="E26" s="149"/>
      <c r="F26" s="149"/>
      <c r="G26" s="91" t="s">
        <v>10</v>
      </c>
      <c r="H26" s="107"/>
      <c r="I26" s="108"/>
      <c r="J26" s="108"/>
      <c r="K26" s="92" t="s">
        <v>9</v>
      </c>
      <c r="L26" s="109"/>
      <c r="M26" s="110"/>
      <c r="N26" s="110"/>
      <c r="O26" s="110"/>
      <c r="P26" s="95" t="s">
        <v>10</v>
      </c>
      <c r="Q26" s="53"/>
      <c r="R26" s="51"/>
      <c r="U26" s="70"/>
      <c r="V26" s="70"/>
      <c r="W26" s="70"/>
      <c r="X26" s="70"/>
      <c r="Y26" s="70"/>
      <c r="Z26" s="70"/>
      <c r="AA26" s="70"/>
      <c r="AB26" s="70"/>
    </row>
    <row r="27" spans="2:28" ht="24" customHeight="1">
      <c r="B27" s="157"/>
      <c r="C27" s="64" t="s">
        <v>49</v>
      </c>
      <c r="D27" s="105">
        <v>16610</v>
      </c>
      <c r="E27" s="149"/>
      <c r="F27" s="149"/>
      <c r="G27" s="91" t="s">
        <v>10</v>
      </c>
      <c r="H27" s="107"/>
      <c r="I27" s="108"/>
      <c r="J27" s="108"/>
      <c r="K27" s="92" t="s">
        <v>9</v>
      </c>
      <c r="L27" s="109"/>
      <c r="M27" s="110"/>
      <c r="N27" s="110"/>
      <c r="O27" s="110"/>
      <c r="P27" s="95" t="s">
        <v>10</v>
      </c>
      <c r="Q27" s="53"/>
      <c r="R27" s="51"/>
      <c r="U27" s="70"/>
      <c r="V27" s="70"/>
      <c r="W27" s="70"/>
      <c r="X27" s="70"/>
      <c r="Y27" s="70"/>
      <c r="Z27" s="70"/>
      <c r="AA27" s="70"/>
      <c r="AB27" s="70"/>
    </row>
    <row r="28" spans="2:28" ht="24" customHeight="1">
      <c r="B28" s="158"/>
      <c r="C28" s="64" t="s">
        <v>50</v>
      </c>
      <c r="D28" s="105">
        <v>29540</v>
      </c>
      <c r="E28" s="149"/>
      <c r="F28" s="149"/>
      <c r="G28" s="91" t="s">
        <v>10</v>
      </c>
      <c r="H28" s="107"/>
      <c r="I28" s="108"/>
      <c r="J28" s="108"/>
      <c r="K28" s="92" t="s">
        <v>9</v>
      </c>
      <c r="L28" s="109"/>
      <c r="M28" s="110"/>
      <c r="N28" s="110"/>
      <c r="O28" s="110"/>
      <c r="P28" s="95" t="s">
        <v>10</v>
      </c>
      <c r="Q28" s="53"/>
      <c r="R28" s="51"/>
      <c r="U28" s="70"/>
      <c r="V28" s="70"/>
      <c r="W28" s="70"/>
      <c r="X28" s="70"/>
      <c r="Y28" s="70"/>
      <c r="Z28" s="70"/>
      <c r="AA28" s="70"/>
      <c r="AB28" s="70"/>
    </row>
    <row r="29" spans="2:28" ht="24" customHeight="1">
      <c r="B29" s="150"/>
      <c r="C29" s="151"/>
      <c r="D29" s="152"/>
      <c r="E29" s="153"/>
      <c r="F29" s="153"/>
      <c r="G29" s="91" t="s">
        <v>10</v>
      </c>
      <c r="H29" s="107"/>
      <c r="I29" s="108"/>
      <c r="J29" s="108"/>
      <c r="K29" s="92" t="s">
        <v>9</v>
      </c>
      <c r="L29" s="154"/>
      <c r="M29" s="155"/>
      <c r="N29" s="155"/>
      <c r="O29" s="155"/>
      <c r="P29" s="96" t="s">
        <v>10</v>
      </c>
      <c r="Q29" s="53"/>
      <c r="R29" s="51"/>
      <c r="U29" s="70"/>
      <c r="V29" s="70"/>
      <c r="W29" s="70"/>
      <c r="X29" s="70"/>
      <c r="Y29" s="70"/>
      <c r="Z29" s="70"/>
      <c r="AA29" s="70"/>
      <c r="AB29" s="70"/>
    </row>
    <row r="30" spans="2:28" ht="24" customHeight="1" thickBot="1">
      <c r="B30" s="136" t="s">
        <v>53</v>
      </c>
      <c r="C30" s="137"/>
      <c r="D30" s="138"/>
      <c r="E30" s="139"/>
      <c r="F30" s="139"/>
      <c r="G30" s="140"/>
      <c r="H30" s="141"/>
      <c r="I30" s="142"/>
      <c r="J30" s="142"/>
      <c r="K30" s="19" t="s">
        <v>9</v>
      </c>
      <c r="L30" s="143"/>
      <c r="M30" s="144"/>
      <c r="N30" s="144"/>
      <c r="O30" s="144"/>
      <c r="P30" s="97" t="s">
        <v>10</v>
      </c>
      <c r="Q30" s="53"/>
      <c r="R30" s="51"/>
      <c r="V30" s="9"/>
      <c r="W30" s="70"/>
      <c r="X30" s="70"/>
      <c r="Y30" s="70"/>
      <c r="Z30" s="70"/>
      <c r="AA30" s="70"/>
      <c r="AB30" s="70"/>
    </row>
    <row r="31" spans="2:28" ht="24" customHeight="1" thickBot="1">
      <c r="B31" s="10"/>
      <c r="C31" s="10"/>
      <c r="D31" s="145" t="s">
        <v>54</v>
      </c>
      <c r="E31" s="146"/>
      <c r="F31" s="146"/>
      <c r="G31" s="146"/>
      <c r="H31" s="146"/>
      <c r="I31" s="146"/>
      <c r="J31" s="146"/>
      <c r="K31" s="147"/>
      <c r="L31" s="148"/>
      <c r="M31" s="144"/>
      <c r="N31" s="144"/>
      <c r="O31" s="144"/>
      <c r="P31" s="97" t="s">
        <v>10</v>
      </c>
      <c r="Q31" s="53"/>
      <c r="R31" s="51"/>
      <c r="V31" s="9"/>
      <c r="W31" s="70"/>
      <c r="X31" s="70"/>
      <c r="Y31" s="70"/>
      <c r="Z31" s="70"/>
      <c r="AA31" s="70"/>
      <c r="AB31" s="70"/>
    </row>
    <row r="32" spans="2:28" ht="18" customHeight="1">
      <c r="B32" s="10"/>
      <c r="C32" s="10"/>
      <c r="D32" s="98"/>
      <c r="E32" s="98"/>
      <c r="F32" s="98"/>
      <c r="G32" s="98"/>
      <c r="H32" s="98"/>
      <c r="I32" s="98"/>
      <c r="J32" s="98"/>
      <c r="K32" s="98"/>
      <c r="L32" s="73"/>
      <c r="M32" s="99"/>
      <c r="N32" s="99"/>
      <c r="O32" s="99"/>
      <c r="P32" s="100" t="s">
        <v>59</v>
      </c>
      <c r="Q32" s="53"/>
      <c r="R32" s="51"/>
      <c r="V32" s="9"/>
      <c r="W32" s="70"/>
      <c r="X32" s="70"/>
      <c r="Y32" s="70"/>
      <c r="Z32" s="70"/>
      <c r="AA32" s="70"/>
      <c r="AB32" s="70"/>
    </row>
    <row r="33" spans="2:28" ht="9.9499999999999993" customHeight="1">
      <c r="B33" s="10"/>
      <c r="C33" s="10"/>
      <c r="D33" s="98"/>
      <c r="E33" s="98"/>
      <c r="F33" s="98"/>
      <c r="G33" s="101"/>
      <c r="H33" s="101"/>
      <c r="I33" s="101"/>
      <c r="J33" s="102"/>
      <c r="K33" s="46"/>
      <c r="L33" s="34"/>
      <c r="M33" s="34"/>
      <c r="N33" s="34"/>
      <c r="O33" s="102"/>
      <c r="P33" s="53"/>
      <c r="Q33" s="53"/>
      <c r="R33" s="51"/>
      <c r="V33" s="9"/>
      <c r="W33" s="70"/>
      <c r="X33" s="70"/>
      <c r="Y33" s="70"/>
      <c r="Z33" s="70"/>
      <c r="AA33" s="70"/>
      <c r="AB33" s="70"/>
    </row>
    <row r="34" spans="2:28" ht="22.5" customHeight="1">
      <c r="B34" s="77" t="s">
        <v>11</v>
      </c>
      <c r="C34" s="9" t="s">
        <v>14</v>
      </c>
      <c r="D34" s="98"/>
      <c r="E34" s="98"/>
      <c r="F34" s="98"/>
      <c r="G34" s="101"/>
      <c r="H34" s="101"/>
      <c r="I34" s="101"/>
      <c r="J34" s="102"/>
      <c r="K34" s="46"/>
      <c r="L34" s="34"/>
      <c r="M34" s="34"/>
      <c r="N34" s="34"/>
      <c r="O34" s="102"/>
      <c r="P34" s="53"/>
      <c r="Q34" s="53"/>
      <c r="R34" s="51"/>
      <c r="V34" s="9"/>
      <c r="W34" s="70"/>
      <c r="X34" s="70"/>
      <c r="Y34" s="70"/>
      <c r="Z34" s="70"/>
      <c r="AA34" s="70"/>
      <c r="AB34" s="70"/>
    </row>
    <row r="35" spans="2:28" ht="21" customHeight="1">
      <c r="C35" s="11" t="s">
        <v>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53"/>
      <c r="Q35" s="53"/>
      <c r="R35" s="51"/>
      <c r="V35" s="70"/>
      <c r="W35" s="70"/>
      <c r="X35" s="70"/>
      <c r="Y35" s="70"/>
      <c r="Z35" s="70"/>
      <c r="AA35" s="70"/>
      <c r="AB35" s="70"/>
    </row>
    <row r="36" spans="2:28" ht="21" customHeight="1">
      <c r="C36" s="11" t="s">
        <v>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53"/>
      <c r="Q36" s="53"/>
      <c r="R36" s="51"/>
      <c r="V36" s="70"/>
      <c r="W36" s="70"/>
      <c r="X36" s="70"/>
      <c r="Y36" s="70"/>
      <c r="Z36" s="70"/>
      <c r="AA36" s="70"/>
      <c r="AB36" s="70"/>
    </row>
    <row r="37" spans="2:28" ht="21" customHeight="1">
      <c r="B37" s="70" t="s">
        <v>22</v>
      </c>
      <c r="C37" s="11" t="s">
        <v>3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51"/>
      <c r="Q37" s="51"/>
      <c r="R37" s="51"/>
    </row>
    <row r="38" spans="2:28" ht="21" customHeight="1">
      <c r="C38" s="11" t="s">
        <v>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78" t="s">
        <v>40</v>
      </c>
      <c r="P38" s="51"/>
      <c r="Q38" s="51"/>
      <c r="R38" s="51"/>
      <c r="U38" s="6"/>
    </row>
    <row r="39" spans="2:28" ht="21" customHeight="1">
      <c r="C39" s="11" t="s">
        <v>55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51"/>
      <c r="Q39" s="51"/>
      <c r="R39" s="51"/>
      <c r="U39" s="6"/>
    </row>
    <row r="40" spans="2:28" ht="9.9499999999999993" customHeight="1" thickBot="1">
      <c r="D40" s="51"/>
      <c r="E40" s="51"/>
      <c r="F40" s="53"/>
      <c r="G40" s="53"/>
      <c r="H40" s="53"/>
      <c r="I40" s="53"/>
      <c r="J40" s="53"/>
      <c r="K40" s="53"/>
      <c r="L40" s="53"/>
      <c r="M40" s="53"/>
      <c r="N40" s="51"/>
      <c r="O40" s="51"/>
      <c r="P40" s="51"/>
      <c r="Q40" s="51"/>
      <c r="R40" s="51"/>
      <c r="T40" s="9"/>
      <c r="U40" s="70"/>
      <c r="V40" s="70"/>
      <c r="W40" s="70"/>
      <c r="X40" s="70"/>
      <c r="Y40" s="70"/>
      <c r="Z40" s="70"/>
      <c r="AA40" s="70"/>
    </row>
    <row r="41" spans="2:28" ht="41.25" customHeight="1">
      <c r="B41" s="123" t="s">
        <v>45</v>
      </c>
      <c r="C41" s="59" t="s">
        <v>18</v>
      </c>
      <c r="D41" s="125"/>
      <c r="E41" s="126"/>
      <c r="F41" s="127"/>
      <c r="G41" s="128" t="s">
        <v>56</v>
      </c>
      <c r="H41" s="129"/>
      <c r="I41" s="125"/>
      <c r="J41" s="126"/>
      <c r="K41" s="127"/>
      <c r="L41" s="130" t="s">
        <v>57</v>
      </c>
      <c r="M41" s="131"/>
      <c r="N41" s="111" t="s">
        <v>58</v>
      </c>
      <c r="O41" s="112"/>
      <c r="P41" s="112"/>
      <c r="Q41" s="112"/>
      <c r="R41" s="113"/>
    </row>
    <row r="42" spans="2:28" ht="22.5" customHeight="1">
      <c r="B42" s="124"/>
      <c r="C42" s="60" t="s">
        <v>13</v>
      </c>
      <c r="D42" s="114" t="s">
        <v>21</v>
      </c>
      <c r="E42" s="115"/>
      <c r="F42" s="115"/>
      <c r="G42" s="115"/>
      <c r="H42" s="115"/>
      <c r="I42" s="115"/>
      <c r="J42" s="115"/>
      <c r="K42" s="116"/>
      <c r="L42" s="79"/>
      <c r="M42" s="79"/>
      <c r="N42" s="80"/>
      <c r="O42" s="79"/>
      <c r="P42" s="80"/>
      <c r="Q42" s="79"/>
      <c r="R42" s="81"/>
      <c r="T42" s="11"/>
      <c r="U42" s="70"/>
      <c r="V42" s="70"/>
      <c r="W42" s="70"/>
      <c r="X42" s="70"/>
    </row>
    <row r="43" spans="2:28" ht="22.5" customHeight="1">
      <c r="B43" s="117" t="s">
        <v>19</v>
      </c>
      <c r="C43" s="119" t="s">
        <v>24</v>
      </c>
      <c r="D43" s="82"/>
      <c r="E43" s="82"/>
      <c r="F43" s="82"/>
      <c r="G43" s="82"/>
      <c r="H43" s="82"/>
      <c r="I43" s="83"/>
      <c r="J43" s="83"/>
      <c r="K43" s="83"/>
      <c r="L43" s="84"/>
      <c r="M43" s="85"/>
      <c r="N43" s="84"/>
      <c r="O43" s="85"/>
      <c r="P43" s="85"/>
      <c r="Q43" s="84"/>
      <c r="R43" s="103"/>
      <c r="T43" s="11"/>
      <c r="U43" s="70"/>
      <c r="V43" s="70"/>
      <c r="W43" s="70"/>
      <c r="X43" s="70"/>
    </row>
    <row r="44" spans="2:28" ht="22.5" customHeight="1" thickBot="1">
      <c r="B44" s="118"/>
      <c r="C44" s="120"/>
      <c r="D44" s="86"/>
      <c r="E44" s="86"/>
      <c r="F44" s="86"/>
      <c r="G44" s="86"/>
      <c r="H44" s="86"/>
      <c r="I44" s="87"/>
      <c r="J44" s="87"/>
      <c r="K44" s="87"/>
      <c r="L44" s="88"/>
      <c r="M44" s="89"/>
      <c r="N44" s="88"/>
      <c r="O44" s="89"/>
      <c r="P44" s="89"/>
      <c r="Q44" s="88"/>
      <c r="R44" s="90"/>
      <c r="T44" s="11"/>
      <c r="U44" s="70"/>
      <c r="V44" s="70"/>
      <c r="W44" s="70"/>
      <c r="X44" s="70"/>
    </row>
    <row r="45" spans="2:28" s="51" customFormat="1" ht="9.9499999999999993" customHeight="1">
      <c r="B45" s="47"/>
      <c r="C45" s="48"/>
      <c r="D45" s="49"/>
      <c r="E45" s="49"/>
      <c r="F45" s="49"/>
      <c r="G45" s="49"/>
      <c r="H45" s="49"/>
      <c r="I45" s="49"/>
      <c r="J45" s="49"/>
      <c r="K45" s="49"/>
      <c r="L45" s="50"/>
      <c r="M45" s="50"/>
      <c r="N45" s="50"/>
      <c r="O45" s="50"/>
      <c r="P45" s="50"/>
      <c r="Q45" s="50"/>
      <c r="R45" s="50"/>
      <c r="T45" s="52"/>
      <c r="U45" s="53"/>
      <c r="V45" s="53"/>
      <c r="W45" s="53"/>
      <c r="X45" s="53"/>
    </row>
    <row r="46" spans="2:28">
      <c r="B46" s="121" t="s">
        <v>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T46" s="70"/>
      <c r="U46" s="70"/>
      <c r="V46" s="70"/>
      <c r="W46" s="70"/>
      <c r="X46" s="70"/>
    </row>
    <row r="47" spans="2:28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T47" s="70"/>
      <c r="U47" s="70"/>
      <c r="V47" s="70"/>
      <c r="W47" s="70"/>
      <c r="X47" s="70"/>
    </row>
  </sheetData>
  <sheetProtection algorithmName="SHA-512" hashValue="oQg4foCL4Gi3S+xzeFoqukDwTXEJc6xBZmTDfOf+ELXNsRhTLucTjQTTQjH0M/EAoRsR0Nx5eCw0VWQHijtkeA==" saltValue="3zUkwYcm0jZcOhmWL7KVjQ==" spinCount="100000" sheet="1" objects="1" scenarios="1"/>
  <mergeCells count="102">
    <mergeCell ref="B9:B10"/>
    <mergeCell ref="D9:F9"/>
    <mergeCell ref="H9:J9"/>
    <mergeCell ref="L9:O9"/>
    <mergeCell ref="D10:F10"/>
    <mergeCell ref="H10:J10"/>
    <mergeCell ref="L10:O10"/>
    <mergeCell ref="B1:R1"/>
    <mergeCell ref="B3:D3"/>
    <mergeCell ref="F3:M3"/>
    <mergeCell ref="B5:N5"/>
    <mergeCell ref="B8:C8"/>
    <mergeCell ref="D8:G8"/>
    <mergeCell ref="H8:K8"/>
    <mergeCell ref="L8:P8"/>
    <mergeCell ref="B13:C13"/>
    <mergeCell ref="D13:F13"/>
    <mergeCell ref="H13:J13"/>
    <mergeCell ref="L13:O13"/>
    <mergeCell ref="D14:F14"/>
    <mergeCell ref="H14:J14"/>
    <mergeCell ref="L14:O14"/>
    <mergeCell ref="B11:C11"/>
    <mergeCell ref="D11:F11"/>
    <mergeCell ref="H11:J11"/>
    <mergeCell ref="L11:O11"/>
    <mergeCell ref="B12:C12"/>
    <mergeCell ref="D12:F12"/>
    <mergeCell ref="H12:J12"/>
    <mergeCell ref="L12:O12"/>
    <mergeCell ref="B18:B19"/>
    <mergeCell ref="D18:F18"/>
    <mergeCell ref="H18:J18"/>
    <mergeCell ref="L18:O18"/>
    <mergeCell ref="D19:F19"/>
    <mergeCell ref="H19:J19"/>
    <mergeCell ref="L19:O19"/>
    <mergeCell ref="B16:C16"/>
    <mergeCell ref="D16:F16"/>
    <mergeCell ref="H16:J16"/>
    <mergeCell ref="L16:O16"/>
    <mergeCell ref="B17:C17"/>
    <mergeCell ref="D17:F17"/>
    <mergeCell ref="H17:J17"/>
    <mergeCell ref="L17:O17"/>
    <mergeCell ref="D23:F23"/>
    <mergeCell ref="H23:J23"/>
    <mergeCell ref="L23:O23"/>
    <mergeCell ref="D24:F24"/>
    <mergeCell ref="H24:J24"/>
    <mergeCell ref="L24:O24"/>
    <mergeCell ref="B20:B23"/>
    <mergeCell ref="D20:F20"/>
    <mergeCell ref="H20:J20"/>
    <mergeCell ref="L20:O20"/>
    <mergeCell ref="D21:F21"/>
    <mergeCell ref="H21:J21"/>
    <mergeCell ref="L21:O21"/>
    <mergeCell ref="D22:F22"/>
    <mergeCell ref="H22:J22"/>
    <mergeCell ref="L22:O22"/>
    <mergeCell ref="D28:F28"/>
    <mergeCell ref="H28:J28"/>
    <mergeCell ref="L28:O28"/>
    <mergeCell ref="B29:C29"/>
    <mergeCell ref="D29:F29"/>
    <mergeCell ref="H29:J29"/>
    <mergeCell ref="L29:O29"/>
    <mergeCell ref="B25:B28"/>
    <mergeCell ref="D25:F25"/>
    <mergeCell ref="H25:J25"/>
    <mergeCell ref="L25:O25"/>
    <mergeCell ref="D26:F26"/>
    <mergeCell ref="H26:J26"/>
    <mergeCell ref="L26:O26"/>
    <mergeCell ref="D27:F27"/>
    <mergeCell ref="H27:J27"/>
    <mergeCell ref="L27:O27"/>
    <mergeCell ref="D15:F15"/>
    <mergeCell ref="H15:J15"/>
    <mergeCell ref="L15:O15"/>
    <mergeCell ref="N41:R41"/>
    <mergeCell ref="D42:K42"/>
    <mergeCell ref="B43:B44"/>
    <mergeCell ref="C43:C44"/>
    <mergeCell ref="B46:R46"/>
    <mergeCell ref="B41:B42"/>
    <mergeCell ref="D41:F41"/>
    <mergeCell ref="G41:H41"/>
    <mergeCell ref="I41:K41"/>
    <mergeCell ref="L41:M41"/>
    <mergeCell ref="D35:O35"/>
    <mergeCell ref="D36:O36"/>
    <mergeCell ref="D37:O37"/>
    <mergeCell ref="D38:N38"/>
    <mergeCell ref="D39:O39"/>
    <mergeCell ref="B30:C30"/>
    <mergeCell ref="D30:G30"/>
    <mergeCell ref="H30:J30"/>
    <mergeCell ref="L30:O30"/>
    <mergeCell ref="D31:K31"/>
    <mergeCell ref="L31:O31"/>
  </mergeCells>
  <phoneticPr fontId="7"/>
  <printOptions horizontalCentered="1" verticalCentered="1"/>
  <pageMargins left="0.62992125984251968" right="0.43307086614173229" top="0.27559055118110237" bottom="0.19685039370078741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47"/>
  <sheetViews>
    <sheetView tabSelected="1" view="pageBreakPreview" zoomScaleNormal="100" zoomScaleSheetLayoutView="100" workbookViewId="0">
      <selection activeCell="T4" sqref="T4"/>
    </sheetView>
  </sheetViews>
  <sheetFormatPr defaultRowHeight="13.5"/>
  <cols>
    <col min="1" max="1" width="2.625" style="1" customWidth="1"/>
    <col min="2" max="2" width="20.75" style="1" customWidth="1"/>
    <col min="3" max="3" width="22.625" style="1" customWidth="1"/>
    <col min="4" max="18" width="3.625" style="1" customWidth="1"/>
    <col min="19" max="16384" width="9" style="1"/>
  </cols>
  <sheetData>
    <row r="1" spans="2:28" ht="30" customHeight="1">
      <c r="B1" s="167" t="s">
        <v>7</v>
      </c>
      <c r="C1" s="168"/>
      <c r="D1" s="168"/>
      <c r="E1" s="168"/>
      <c r="F1" s="168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31"/>
      <c r="T1" s="31"/>
      <c r="U1" s="31"/>
      <c r="V1" s="31"/>
      <c r="W1" s="31"/>
      <c r="X1" s="31"/>
      <c r="Y1" s="31"/>
    </row>
    <row r="2" spans="2:28" ht="8.25" customHeight="1">
      <c r="B2" s="54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31"/>
      <c r="T2" s="31"/>
      <c r="U2" s="31"/>
      <c r="V2" s="31"/>
      <c r="W2" s="31"/>
      <c r="X2" s="31"/>
      <c r="Y2" s="31"/>
    </row>
    <row r="3" spans="2:28" ht="37.5" customHeight="1" thickBot="1">
      <c r="B3" s="215" t="s">
        <v>23</v>
      </c>
      <c r="C3" s="216"/>
      <c r="D3" s="216"/>
      <c r="E3" s="2" t="s">
        <v>16</v>
      </c>
      <c r="F3" s="172">
        <f>L30</f>
        <v>0</v>
      </c>
      <c r="G3" s="173"/>
      <c r="H3" s="173"/>
      <c r="I3" s="173"/>
      <c r="J3" s="173"/>
      <c r="K3" s="173"/>
      <c r="L3" s="173"/>
      <c r="M3" s="173"/>
      <c r="N3" s="3" t="s">
        <v>17</v>
      </c>
      <c r="P3" s="4"/>
      <c r="Q3" s="56"/>
      <c r="R3" s="56"/>
      <c r="S3" s="31"/>
      <c r="T3" s="31"/>
      <c r="U3" s="31"/>
      <c r="V3" s="31"/>
      <c r="W3" s="31"/>
    </row>
    <row r="4" spans="2:28" ht="9.75" customHeight="1">
      <c r="B4" s="34"/>
      <c r="C4" s="35"/>
      <c r="D4" s="35"/>
      <c r="E4" s="36"/>
      <c r="F4" s="37"/>
      <c r="G4" s="38"/>
      <c r="H4" s="38"/>
      <c r="I4" s="38"/>
      <c r="J4" s="38"/>
      <c r="K4" s="38"/>
      <c r="L4" s="38"/>
      <c r="M4" s="38"/>
      <c r="N4" s="39"/>
      <c r="P4" s="4"/>
      <c r="Q4" s="56"/>
      <c r="R4" s="56"/>
      <c r="S4" s="31"/>
      <c r="T4" s="31"/>
      <c r="U4" s="31"/>
      <c r="V4" s="31"/>
      <c r="W4" s="31"/>
    </row>
    <row r="5" spans="2:28" ht="13.5" customHeight="1">
      <c r="B5" s="174" t="s">
        <v>5</v>
      </c>
      <c r="C5" s="174"/>
      <c r="D5" s="174"/>
      <c r="E5" s="174"/>
      <c r="F5" s="174"/>
      <c r="G5" s="174"/>
      <c r="H5" s="174"/>
      <c r="I5" s="175"/>
      <c r="J5" s="175"/>
      <c r="K5" s="175"/>
      <c r="L5" s="175"/>
      <c r="M5" s="175"/>
      <c r="N5" s="175"/>
    </row>
    <row r="6" spans="2:28" ht="9.9499999999999993" customHeight="1">
      <c r="B6" s="57"/>
      <c r="C6" s="57"/>
      <c r="D6" s="57"/>
      <c r="E6" s="57"/>
      <c r="F6" s="57"/>
      <c r="G6" s="57"/>
      <c r="H6" s="57"/>
      <c r="I6" s="58"/>
      <c r="J6" s="58"/>
      <c r="K6" s="58"/>
      <c r="L6" s="58"/>
      <c r="M6" s="58"/>
      <c r="N6" s="58"/>
    </row>
    <row r="7" spans="2:28" ht="13.5" customHeight="1" thickBot="1">
      <c r="B7" s="5" t="s">
        <v>0</v>
      </c>
      <c r="C7" s="6"/>
      <c r="D7" s="6"/>
      <c r="E7" s="6"/>
      <c r="F7" s="6"/>
      <c r="G7" s="6"/>
      <c r="H7" s="7"/>
      <c r="I7" s="7"/>
    </row>
    <row r="8" spans="2:28" ht="20.100000000000001" customHeight="1">
      <c r="B8" s="176" t="s">
        <v>8</v>
      </c>
      <c r="C8" s="177"/>
      <c r="D8" s="178" t="s">
        <v>51</v>
      </c>
      <c r="E8" s="179"/>
      <c r="F8" s="180"/>
      <c r="G8" s="181"/>
      <c r="H8" s="182" t="s">
        <v>6</v>
      </c>
      <c r="I8" s="179"/>
      <c r="J8" s="183"/>
      <c r="K8" s="183"/>
      <c r="L8" s="184" t="s">
        <v>52</v>
      </c>
      <c r="M8" s="185"/>
      <c r="N8" s="185"/>
      <c r="O8" s="185"/>
      <c r="P8" s="186"/>
    </row>
    <row r="9" spans="2:28" ht="24" customHeight="1">
      <c r="B9" s="166" t="s">
        <v>39</v>
      </c>
      <c r="C9" s="29" t="s">
        <v>25</v>
      </c>
      <c r="D9" s="152">
        <v>14660</v>
      </c>
      <c r="E9" s="153"/>
      <c r="F9" s="153"/>
      <c r="G9" s="8" t="s">
        <v>10</v>
      </c>
      <c r="H9" s="187">
        <v>0</v>
      </c>
      <c r="I9" s="188"/>
      <c r="J9" s="189"/>
      <c r="K9" s="18" t="s">
        <v>9</v>
      </c>
      <c r="L9" s="110">
        <f>D9*H9</f>
        <v>0</v>
      </c>
      <c r="M9" s="110"/>
      <c r="N9" s="110"/>
      <c r="O9" s="110"/>
      <c r="P9" s="40" t="s">
        <v>10</v>
      </c>
      <c r="Q9" s="56"/>
      <c r="U9" s="9"/>
      <c r="V9" s="31"/>
      <c r="W9" s="31"/>
      <c r="X9" s="31"/>
      <c r="Y9" s="31"/>
      <c r="Z9" s="31"/>
      <c r="AA9" s="31"/>
      <c r="AB9" s="31"/>
    </row>
    <row r="10" spans="2:28" ht="24" customHeight="1">
      <c r="B10" s="161"/>
      <c r="C10" s="29" t="s">
        <v>26</v>
      </c>
      <c r="D10" s="152">
        <v>9640</v>
      </c>
      <c r="E10" s="153"/>
      <c r="F10" s="153"/>
      <c r="G10" s="8" t="s">
        <v>10</v>
      </c>
      <c r="H10" s="187">
        <v>0</v>
      </c>
      <c r="I10" s="188"/>
      <c r="J10" s="189"/>
      <c r="K10" s="18" t="s">
        <v>9</v>
      </c>
      <c r="L10" s="109">
        <f t="shared" ref="L10:L19" si="0">D10*H10</f>
        <v>0</v>
      </c>
      <c r="M10" s="110"/>
      <c r="N10" s="110"/>
      <c r="O10" s="110"/>
      <c r="P10" s="40" t="s">
        <v>10</v>
      </c>
      <c r="Q10" s="56"/>
      <c r="U10" s="31"/>
      <c r="V10" s="31"/>
      <c r="W10" s="31"/>
      <c r="X10" s="31"/>
      <c r="Y10" s="31"/>
      <c r="Z10" s="31"/>
      <c r="AA10" s="31"/>
      <c r="AB10" s="31"/>
    </row>
    <row r="11" spans="2:28" ht="24" customHeight="1">
      <c r="B11" s="164" t="s">
        <v>33</v>
      </c>
      <c r="C11" s="165"/>
      <c r="D11" s="105">
        <v>6410</v>
      </c>
      <c r="E11" s="106"/>
      <c r="F11" s="106"/>
      <c r="G11" s="8" t="s">
        <v>10</v>
      </c>
      <c r="H11" s="187">
        <v>0</v>
      </c>
      <c r="I11" s="188"/>
      <c r="J11" s="189"/>
      <c r="K11" s="18" t="s">
        <v>9</v>
      </c>
      <c r="L11" s="109">
        <f t="shared" ref="L11:L17" si="1">D11*H11</f>
        <v>0</v>
      </c>
      <c r="M11" s="110"/>
      <c r="N11" s="110"/>
      <c r="O11" s="110"/>
      <c r="P11" s="40" t="s">
        <v>10</v>
      </c>
      <c r="Q11" s="56"/>
      <c r="U11" s="31"/>
      <c r="V11" s="31"/>
      <c r="W11" s="31"/>
      <c r="X11" s="31"/>
      <c r="Y11" s="31"/>
      <c r="Z11" s="31"/>
      <c r="AA11" s="31"/>
      <c r="AB11" s="31"/>
    </row>
    <row r="12" spans="2:28" ht="24" customHeight="1">
      <c r="B12" s="164" t="s">
        <v>34</v>
      </c>
      <c r="C12" s="165"/>
      <c r="D12" s="105">
        <v>9080</v>
      </c>
      <c r="E12" s="106"/>
      <c r="F12" s="106"/>
      <c r="G12" s="8" t="s">
        <v>10</v>
      </c>
      <c r="H12" s="187">
        <v>0</v>
      </c>
      <c r="I12" s="188"/>
      <c r="J12" s="189"/>
      <c r="K12" s="18" t="s">
        <v>9</v>
      </c>
      <c r="L12" s="109">
        <f t="shared" si="1"/>
        <v>0</v>
      </c>
      <c r="M12" s="110"/>
      <c r="N12" s="110"/>
      <c r="O12" s="110"/>
      <c r="P12" s="40" t="s">
        <v>10</v>
      </c>
      <c r="Q12" s="56"/>
      <c r="U12" s="31"/>
      <c r="V12" s="31"/>
      <c r="W12" s="31"/>
      <c r="X12" s="31"/>
      <c r="Y12" s="31"/>
      <c r="Z12" s="31"/>
      <c r="AA12" s="31"/>
      <c r="AB12" s="31"/>
    </row>
    <row r="13" spans="2:28" ht="24" customHeight="1">
      <c r="B13" s="164" t="s">
        <v>41</v>
      </c>
      <c r="C13" s="165"/>
      <c r="D13" s="105">
        <v>12150</v>
      </c>
      <c r="E13" s="106"/>
      <c r="F13" s="106"/>
      <c r="G13" s="8" t="s">
        <v>10</v>
      </c>
      <c r="H13" s="187">
        <v>0</v>
      </c>
      <c r="I13" s="188"/>
      <c r="J13" s="189"/>
      <c r="K13" s="18" t="s">
        <v>9</v>
      </c>
      <c r="L13" s="109">
        <f t="shared" si="1"/>
        <v>0</v>
      </c>
      <c r="M13" s="110"/>
      <c r="N13" s="110"/>
      <c r="O13" s="110"/>
      <c r="P13" s="40" t="s">
        <v>10</v>
      </c>
      <c r="Q13" s="56"/>
      <c r="U13" s="31"/>
      <c r="V13" s="31"/>
      <c r="W13" s="31"/>
      <c r="X13" s="31"/>
      <c r="Y13" s="31"/>
      <c r="Z13" s="31"/>
      <c r="AA13" s="31"/>
      <c r="AB13" s="31"/>
    </row>
    <row r="14" spans="2:28" ht="24" customHeight="1">
      <c r="B14" s="28" t="s">
        <v>38</v>
      </c>
      <c r="C14" s="29" t="s">
        <v>30</v>
      </c>
      <c r="D14" s="105">
        <v>11380</v>
      </c>
      <c r="E14" s="106"/>
      <c r="F14" s="106"/>
      <c r="G14" s="8" t="s">
        <v>10</v>
      </c>
      <c r="H14" s="187">
        <v>0</v>
      </c>
      <c r="I14" s="188"/>
      <c r="J14" s="189"/>
      <c r="K14" s="18" t="s">
        <v>9</v>
      </c>
      <c r="L14" s="109">
        <f t="shared" si="1"/>
        <v>0</v>
      </c>
      <c r="M14" s="110"/>
      <c r="N14" s="110"/>
      <c r="O14" s="110"/>
      <c r="P14" s="40" t="s">
        <v>10</v>
      </c>
      <c r="Q14" s="56"/>
      <c r="U14" s="31"/>
      <c r="V14" s="31"/>
      <c r="W14" s="31"/>
      <c r="X14" s="31"/>
      <c r="Y14" s="31"/>
      <c r="Z14" s="31"/>
      <c r="AA14" s="31"/>
      <c r="AB14" s="31"/>
    </row>
    <row r="15" spans="2:28" ht="24" customHeight="1">
      <c r="B15" s="28" t="s">
        <v>60</v>
      </c>
      <c r="C15" s="29" t="s">
        <v>30</v>
      </c>
      <c r="D15" s="105">
        <v>20300</v>
      </c>
      <c r="E15" s="106"/>
      <c r="F15" s="106"/>
      <c r="G15" s="8" t="s">
        <v>10</v>
      </c>
      <c r="H15" s="187">
        <v>0</v>
      </c>
      <c r="I15" s="188"/>
      <c r="J15" s="189"/>
      <c r="K15" s="18" t="s">
        <v>9</v>
      </c>
      <c r="L15" s="109">
        <f t="shared" ref="L15" si="2">D15*H15</f>
        <v>0</v>
      </c>
      <c r="M15" s="110"/>
      <c r="N15" s="110"/>
      <c r="O15" s="110"/>
      <c r="P15" s="40" t="s">
        <v>10</v>
      </c>
      <c r="Q15" s="104"/>
      <c r="U15" s="104"/>
      <c r="V15" s="104"/>
      <c r="W15" s="104"/>
      <c r="X15" s="104"/>
      <c r="Y15" s="104"/>
      <c r="Z15" s="104"/>
      <c r="AA15" s="104"/>
      <c r="AB15" s="104"/>
    </row>
    <row r="16" spans="2:28" ht="24" customHeight="1">
      <c r="B16" s="164" t="s">
        <v>35</v>
      </c>
      <c r="C16" s="165"/>
      <c r="D16" s="105">
        <v>11390</v>
      </c>
      <c r="E16" s="106"/>
      <c r="F16" s="106"/>
      <c r="G16" s="8" t="s">
        <v>10</v>
      </c>
      <c r="H16" s="187">
        <v>0</v>
      </c>
      <c r="I16" s="188"/>
      <c r="J16" s="189"/>
      <c r="K16" s="18" t="s">
        <v>9</v>
      </c>
      <c r="L16" s="109">
        <f t="shared" si="1"/>
        <v>0</v>
      </c>
      <c r="M16" s="110"/>
      <c r="N16" s="110"/>
      <c r="O16" s="110"/>
      <c r="P16" s="40" t="s">
        <v>10</v>
      </c>
      <c r="Q16" s="56"/>
      <c r="U16" s="31"/>
      <c r="V16" s="31"/>
      <c r="W16" s="31"/>
      <c r="X16" s="31"/>
      <c r="Y16" s="31"/>
      <c r="Z16" s="31"/>
      <c r="AA16" s="31"/>
      <c r="AB16" s="31"/>
    </row>
    <row r="17" spans="2:28" ht="24" customHeight="1">
      <c r="B17" s="164" t="s">
        <v>36</v>
      </c>
      <c r="C17" s="165"/>
      <c r="D17" s="105">
        <v>9180</v>
      </c>
      <c r="E17" s="106"/>
      <c r="F17" s="106"/>
      <c r="G17" s="8" t="s">
        <v>10</v>
      </c>
      <c r="H17" s="187">
        <v>0</v>
      </c>
      <c r="I17" s="188"/>
      <c r="J17" s="189"/>
      <c r="K17" s="18" t="s">
        <v>9</v>
      </c>
      <c r="L17" s="109">
        <f t="shared" si="1"/>
        <v>0</v>
      </c>
      <c r="M17" s="110"/>
      <c r="N17" s="110"/>
      <c r="O17" s="110"/>
      <c r="P17" s="40" t="s">
        <v>10</v>
      </c>
      <c r="Q17" s="56"/>
      <c r="U17" s="31"/>
      <c r="V17" s="31"/>
      <c r="W17" s="31"/>
      <c r="X17" s="31"/>
      <c r="Y17" s="31"/>
      <c r="Z17" s="31"/>
      <c r="AA17" s="31"/>
      <c r="AB17" s="31"/>
    </row>
    <row r="18" spans="2:28" ht="24" customHeight="1">
      <c r="B18" s="162" t="s">
        <v>27</v>
      </c>
      <c r="C18" s="29" t="s">
        <v>28</v>
      </c>
      <c r="D18" s="105">
        <v>10890</v>
      </c>
      <c r="E18" s="106"/>
      <c r="F18" s="106"/>
      <c r="G18" s="8" t="s">
        <v>10</v>
      </c>
      <c r="H18" s="187">
        <v>0</v>
      </c>
      <c r="I18" s="188"/>
      <c r="J18" s="189"/>
      <c r="K18" s="18" t="s">
        <v>9</v>
      </c>
      <c r="L18" s="109">
        <f t="shared" si="0"/>
        <v>0</v>
      </c>
      <c r="M18" s="110"/>
      <c r="N18" s="110"/>
      <c r="O18" s="110"/>
      <c r="P18" s="41" t="s">
        <v>10</v>
      </c>
      <c r="Q18" s="56"/>
      <c r="U18" s="31"/>
      <c r="V18" s="31"/>
      <c r="W18" s="31"/>
      <c r="X18" s="31"/>
      <c r="Y18" s="31"/>
      <c r="Z18" s="31"/>
      <c r="AA18" s="31"/>
      <c r="AB18" s="31"/>
    </row>
    <row r="19" spans="2:28" ht="24" customHeight="1">
      <c r="B19" s="163"/>
      <c r="C19" s="30" t="s">
        <v>29</v>
      </c>
      <c r="D19" s="105">
        <v>10890</v>
      </c>
      <c r="E19" s="106"/>
      <c r="F19" s="106"/>
      <c r="G19" s="8" t="s">
        <v>10</v>
      </c>
      <c r="H19" s="187">
        <v>0</v>
      </c>
      <c r="I19" s="188"/>
      <c r="J19" s="189"/>
      <c r="K19" s="18" t="s">
        <v>9</v>
      </c>
      <c r="L19" s="109">
        <f t="shared" si="0"/>
        <v>0</v>
      </c>
      <c r="M19" s="110"/>
      <c r="N19" s="110"/>
      <c r="O19" s="110"/>
      <c r="P19" s="41" t="s">
        <v>10</v>
      </c>
      <c r="Q19" s="56"/>
      <c r="U19" s="31"/>
      <c r="V19" s="31"/>
      <c r="W19" s="31"/>
      <c r="X19" s="31"/>
      <c r="Y19" s="31"/>
      <c r="Z19" s="31"/>
      <c r="AA19" s="31"/>
      <c r="AB19" s="31"/>
    </row>
    <row r="20" spans="2:28" ht="24" customHeight="1">
      <c r="B20" s="159" t="s">
        <v>37</v>
      </c>
      <c r="C20" s="26" t="s">
        <v>32</v>
      </c>
      <c r="D20" s="105">
        <v>7810</v>
      </c>
      <c r="E20" s="106"/>
      <c r="F20" s="106"/>
      <c r="G20" s="8" t="s">
        <v>10</v>
      </c>
      <c r="H20" s="187">
        <v>0</v>
      </c>
      <c r="I20" s="188"/>
      <c r="J20" s="189"/>
      <c r="K20" s="18" t="s">
        <v>9</v>
      </c>
      <c r="L20" s="109">
        <f t="shared" ref="L20:L29" si="3">D20*H20</f>
        <v>0</v>
      </c>
      <c r="M20" s="110"/>
      <c r="N20" s="110"/>
      <c r="O20" s="110"/>
      <c r="P20" s="41" t="s">
        <v>10</v>
      </c>
      <c r="Q20" s="56"/>
      <c r="U20" s="31"/>
      <c r="V20" s="31"/>
      <c r="W20" s="31"/>
      <c r="X20" s="31"/>
      <c r="Y20" s="31"/>
      <c r="Z20" s="31"/>
      <c r="AA20" s="31"/>
      <c r="AB20" s="31"/>
    </row>
    <row r="21" spans="2:28" ht="27.95" customHeight="1">
      <c r="B21" s="160"/>
      <c r="C21" s="27" t="s">
        <v>62</v>
      </c>
      <c r="D21" s="105">
        <v>6980</v>
      </c>
      <c r="E21" s="106"/>
      <c r="F21" s="106"/>
      <c r="G21" s="8" t="s">
        <v>10</v>
      </c>
      <c r="H21" s="187">
        <v>0</v>
      </c>
      <c r="I21" s="188"/>
      <c r="J21" s="189"/>
      <c r="K21" s="18" t="s">
        <v>9</v>
      </c>
      <c r="L21" s="109">
        <f t="shared" si="3"/>
        <v>0</v>
      </c>
      <c r="M21" s="110"/>
      <c r="N21" s="110"/>
      <c r="O21" s="110"/>
      <c r="P21" s="41" t="s">
        <v>10</v>
      </c>
      <c r="Q21" s="56"/>
      <c r="U21" s="31"/>
      <c r="V21" s="31"/>
      <c r="W21" s="31"/>
      <c r="X21" s="31"/>
      <c r="Y21" s="31"/>
      <c r="Z21" s="31"/>
      <c r="AA21" s="31"/>
      <c r="AB21" s="31"/>
    </row>
    <row r="22" spans="2:28" ht="24" customHeight="1">
      <c r="B22" s="160"/>
      <c r="C22" s="26" t="s">
        <v>31</v>
      </c>
      <c r="D22" s="105">
        <v>6980</v>
      </c>
      <c r="E22" s="106"/>
      <c r="F22" s="106"/>
      <c r="G22" s="8" t="s">
        <v>10</v>
      </c>
      <c r="H22" s="187">
        <v>0</v>
      </c>
      <c r="I22" s="188"/>
      <c r="J22" s="189"/>
      <c r="K22" s="18" t="s">
        <v>9</v>
      </c>
      <c r="L22" s="109">
        <f t="shared" si="3"/>
        <v>0</v>
      </c>
      <c r="M22" s="110"/>
      <c r="N22" s="110"/>
      <c r="O22" s="110"/>
      <c r="P22" s="41" t="s">
        <v>10</v>
      </c>
      <c r="Q22" s="56"/>
      <c r="U22" s="31"/>
      <c r="V22" s="31"/>
      <c r="W22" s="31"/>
      <c r="X22" s="31"/>
      <c r="Y22" s="31"/>
      <c r="Z22" s="31"/>
      <c r="AA22" s="31"/>
      <c r="AB22" s="31"/>
    </row>
    <row r="23" spans="2:28" ht="27.95" customHeight="1">
      <c r="B23" s="161"/>
      <c r="C23" s="27" t="s">
        <v>61</v>
      </c>
      <c r="D23" s="105">
        <v>6980</v>
      </c>
      <c r="E23" s="106"/>
      <c r="F23" s="106"/>
      <c r="G23" s="8" t="s">
        <v>10</v>
      </c>
      <c r="H23" s="187">
        <v>0</v>
      </c>
      <c r="I23" s="188"/>
      <c r="J23" s="189"/>
      <c r="K23" s="18" t="s">
        <v>9</v>
      </c>
      <c r="L23" s="109">
        <f t="shared" si="3"/>
        <v>0</v>
      </c>
      <c r="M23" s="110"/>
      <c r="N23" s="110"/>
      <c r="O23" s="110"/>
      <c r="P23" s="41" t="s">
        <v>10</v>
      </c>
      <c r="Q23" s="56"/>
      <c r="U23" s="31"/>
      <c r="V23" s="31"/>
      <c r="W23" s="31"/>
      <c r="X23" s="31"/>
      <c r="Y23" s="31"/>
      <c r="Z23" s="31"/>
      <c r="AA23" s="31"/>
      <c r="AB23" s="31"/>
    </row>
    <row r="24" spans="2:28" ht="24" customHeight="1">
      <c r="B24" s="62" t="s">
        <v>43</v>
      </c>
      <c r="C24" s="63" t="s">
        <v>42</v>
      </c>
      <c r="D24" s="105">
        <v>4840</v>
      </c>
      <c r="E24" s="149"/>
      <c r="F24" s="149"/>
      <c r="G24" s="8" t="s">
        <v>10</v>
      </c>
      <c r="H24" s="187">
        <v>0</v>
      </c>
      <c r="I24" s="188"/>
      <c r="J24" s="189"/>
      <c r="K24" s="18" t="s">
        <v>9</v>
      </c>
      <c r="L24" s="109">
        <f t="shared" si="3"/>
        <v>0</v>
      </c>
      <c r="M24" s="110"/>
      <c r="N24" s="110"/>
      <c r="O24" s="110"/>
      <c r="P24" s="42" t="s">
        <v>10</v>
      </c>
      <c r="Q24" s="56"/>
      <c r="U24" s="31"/>
      <c r="V24" s="31"/>
      <c r="W24" s="31"/>
      <c r="X24" s="31"/>
      <c r="Y24" s="31"/>
      <c r="Z24" s="31"/>
      <c r="AA24" s="31"/>
      <c r="AB24" s="31"/>
    </row>
    <row r="25" spans="2:28" ht="24" customHeight="1">
      <c r="B25" s="156" t="s">
        <v>44</v>
      </c>
      <c r="C25" s="64" t="s">
        <v>47</v>
      </c>
      <c r="D25" s="105">
        <v>16610</v>
      </c>
      <c r="E25" s="149"/>
      <c r="F25" s="149"/>
      <c r="G25" s="8" t="s">
        <v>10</v>
      </c>
      <c r="H25" s="187">
        <v>0</v>
      </c>
      <c r="I25" s="188"/>
      <c r="J25" s="189"/>
      <c r="K25" s="18" t="s">
        <v>9</v>
      </c>
      <c r="L25" s="109">
        <f t="shared" si="3"/>
        <v>0</v>
      </c>
      <c r="M25" s="110"/>
      <c r="N25" s="110"/>
      <c r="O25" s="110"/>
      <c r="P25" s="42" t="s">
        <v>10</v>
      </c>
      <c r="Q25" s="56"/>
      <c r="U25" s="31"/>
      <c r="V25" s="31"/>
      <c r="W25" s="31"/>
      <c r="X25" s="31"/>
      <c r="Y25" s="31"/>
      <c r="Z25" s="31"/>
      <c r="AA25" s="31"/>
      <c r="AB25" s="31"/>
    </row>
    <row r="26" spans="2:28" ht="24" customHeight="1">
      <c r="B26" s="157"/>
      <c r="C26" s="64" t="s">
        <v>48</v>
      </c>
      <c r="D26" s="105">
        <v>29540</v>
      </c>
      <c r="E26" s="149"/>
      <c r="F26" s="149"/>
      <c r="G26" s="8" t="s">
        <v>10</v>
      </c>
      <c r="H26" s="187">
        <v>0</v>
      </c>
      <c r="I26" s="188"/>
      <c r="J26" s="189"/>
      <c r="K26" s="18" t="s">
        <v>9</v>
      </c>
      <c r="L26" s="109">
        <f t="shared" ref="L26:L27" si="4">D26*H26</f>
        <v>0</v>
      </c>
      <c r="M26" s="110"/>
      <c r="N26" s="110"/>
      <c r="O26" s="110"/>
      <c r="P26" s="42" t="s">
        <v>10</v>
      </c>
      <c r="Q26" s="61"/>
      <c r="U26" s="61"/>
      <c r="V26" s="61"/>
      <c r="W26" s="61"/>
      <c r="X26" s="61"/>
      <c r="Y26" s="61"/>
      <c r="Z26" s="61"/>
      <c r="AA26" s="61"/>
      <c r="AB26" s="61"/>
    </row>
    <row r="27" spans="2:28" ht="24" customHeight="1">
      <c r="B27" s="157"/>
      <c r="C27" s="64" t="s">
        <v>49</v>
      </c>
      <c r="D27" s="105">
        <v>16610</v>
      </c>
      <c r="E27" s="149"/>
      <c r="F27" s="149"/>
      <c r="G27" s="8" t="s">
        <v>10</v>
      </c>
      <c r="H27" s="187">
        <v>0</v>
      </c>
      <c r="I27" s="188"/>
      <c r="J27" s="189"/>
      <c r="K27" s="18" t="s">
        <v>9</v>
      </c>
      <c r="L27" s="109">
        <f t="shared" si="4"/>
        <v>0</v>
      </c>
      <c r="M27" s="110"/>
      <c r="N27" s="110"/>
      <c r="O27" s="110"/>
      <c r="P27" s="42" t="s">
        <v>10</v>
      </c>
      <c r="Q27" s="61"/>
      <c r="U27" s="61"/>
      <c r="V27" s="61"/>
      <c r="W27" s="61"/>
      <c r="X27" s="61"/>
      <c r="Y27" s="61"/>
      <c r="Z27" s="61"/>
      <c r="AA27" s="61"/>
      <c r="AB27" s="61"/>
    </row>
    <row r="28" spans="2:28" ht="24" customHeight="1">
      <c r="B28" s="158"/>
      <c r="C28" s="64" t="s">
        <v>50</v>
      </c>
      <c r="D28" s="105">
        <v>29540</v>
      </c>
      <c r="E28" s="149"/>
      <c r="F28" s="149"/>
      <c r="G28" s="8" t="s">
        <v>10</v>
      </c>
      <c r="H28" s="187">
        <v>0</v>
      </c>
      <c r="I28" s="188"/>
      <c r="J28" s="189"/>
      <c r="K28" s="18" t="s">
        <v>9</v>
      </c>
      <c r="L28" s="109">
        <f t="shared" ref="L28" si="5">D28*H28</f>
        <v>0</v>
      </c>
      <c r="M28" s="110"/>
      <c r="N28" s="110"/>
      <c r="O28" s="110"/>
      <c r="P28" s="42" t="s">
        <v>10</v>
      </c>
      <c r="Q28" s="61"/>
      <c r="U28" s="61"/>
      <c r="V28" s="61"/>
      <c r="W28" s="61"/>
      <c r="X28" s="61"/>
      <c r="Y28" s="61"/>
      <c r="Z28" s="61"/>
      <c r="AA28" s="61"/>
      <c r="AB28" s="61"/>
    </row>
    <row r="29" spans="2:28" ht="24" customHeight="1">
      <c r="B29" s="150"/>
      <c r="C29" s="151"/>
      <c r="D29" s="152"/>
      <c r="E29" s="153"/>
      <c r="F29" s="153"/>
      <c r="G29" s="8" t="s">
        <v>10</v>
      </c>
      <c r="H29" s="187">
        <v>0</v>
      </c>
      <c r="I29" s="188"/>
      <c r="J29" s="189"/>
      <c r="K29" s="18" t="s">
        <v>9</v>
      </c>
      <c r="L29" s="154">
        <f t="shared" si="3"/>
        <v>0</v>
      </c>
      <c r="M29" s="155"/>
      <c r="N29" s="155"/>
      <c r="O29" s="155"/>
      <c r="P29" s="43" t="s">
        <v>10</v>
      </c>
      <c r="Q29" s="56"/>
      <c r="U29" s="31"/>
      <c r="V29" s="31"/>
      <c r="W29" s="31"/>
      <c r="X29" s="31"/>
      <c r="Y29" s="31"/>
      <c r="Z29" s="31"/>
      <c r="AA29" s="31"/>
      <c r="AB29" s="31"/>
    </row>
    <row r="30" spans="2:28" ht="24" customHeight="1" thickBot="1">
      <c r="B30" s="136" t="s">
        <v>53</v>
      </c>
      <c r="C30" s="137"/>
      <c r="D30" s="196"/>
      <c r="E30" s="197"/>
      <c r="F30" s="197"/>
      <c r="G30" s="198"/>
      <c r="H30" s="213">
        <f>SUM(H9:J29)</f>
        <v>0</v>
      </c>
      <c r="I30" s="214"/>
      <c r="J30" s="214"/>
      <c r="K30" s="19" t="s">
        <v>9</v>
      </c>
      <c r="L30" s="143">
        <f>SUM(L9:O29)</f>
        <v>0</v>
      </c>
      <c r="M30" s="193"/>
      <c r="N30" s="193"/>
      <c r="O30" s="193"/>
      <c r="P30" s="44" t="s">
        <v>10</v>
      </c>
      <c r="Q30" s="56"/>
      <c r="V30" s="9"/>
      <c r="W30" s="31"/>
      <c r="X30" s="31"/>
      <c r="Y30" s="31"/>
      <c r="Z30" s="31"/>
      <c r="AA30" s="31"/>
      <c r="AB30" s="31"/>
    </row>
    <row r="31" spans="2:28" ht="24" customHeight="1" thickBot="1">
      <c r="B31" s="10"/>
      <c r="C31" s="10"/>
      <c r="D31" s="190" t="s">
        <v>54</v>
      </c>
      <c r="E31" s="191"/>
      <c r="F31" s="191"/>
      <c r="G31" s="191"/>
      <c r="H31" s="191"/>
      <c r="I31" s="191"/>
      <c r="J31" s="191"/>
      <c r="K31" s="192"/>
      <c r="L31" s="148">
        <f>ROUNDDOWN(L30*10/110,0)</f>
        <v>0</v>
      </c>
      <c r="M31" s="193"/>
      <c r="N31" s="193"/>
      <c r="O31" s="193"/>
      <c r="P31" s="44" t="s">
        <v>10</v>
      </c>
      <c r="Q31" s="70"/>
      <c r="V31" s="9"/>
      <c r="W31" s="70"/>
      <c r="X31" s="70"/>
      <c r="Y31" s="70"/>
      <c r="Z31" s="70"/>
      <c r="AA31" s="70"/>
      <c r="AB31" s="70"/>
    </row>
    <row r="32" spans="2:28" ht="18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3"/>
      <c r="M32" s="74"/>
      <c r="N32" s="74"/>
      <c r="O32" s="74"/>
      <c r="P32" s="75" t="s">
        <v>59</v>
      </c>
      <c r="Q32" s="70"/>
      <c r="V32" s="9"/>
      <c r="W32" s="70"/>
      <c r="X32" s="70"/>
      <c r="Y32" s="70"/>
      <c r="Z32" s="70"/>
      <c r="AA32" s="70"/>
      <c r="AB32" s="70"/>
    </row>
    <row r="33" spans="2:28" ht="9.9499999999999993" customHeight="1">
      <c r="B33" s="10"/>
      <c r="C33" s="10"/>
      <c r="D33" s="10"/>
      <c r="E33" s="10"/>
      <c r="F33" s="10"/>
      <c r="G33" s="35"/>
      <c r="H33" s="35"/>
      <c r="I33" s="35"/>
      <c r="J33" s="45"/>
      <c r="K33" s="46"/>
      <c r="L33" s="34"/>
      <c r="M33" s="34"/>
      <c r="N33" s="34"/>
      <c r="O33" s="45"/>
      <c r="P33" s="56"/>
      <c r="Q33" s="56"/>
      <c r="V33" s="9"/>
      <c r="W33" s="31"/>
      <c r="X33" s="31"/>
      <c r="Y33" s="31"/>
      <c r="Z33" s="31"/>
      <c r="AA33" s="31"/>
      <c r="AB33" s="31"/>
    </row>
    <row r="34" spans="2:28" ht="22.5" customHeight="1">
      <c r="B34" s="65" t="s">
        <v>11</v>
      </c>
      <c r="C34" s="9" t="s">
        <v>14</v>
      </c>
      <c r="D34" s="10"/>
      <c r="E34" s="10"/>
      <c r="F34" s="10"/>
      <c r="G34" s="35"/>
      <c r="H34" s="35"/>
      <c r="I34" s="35"/>
      <c r="J34" s="45"/>
      <c r="K34" s="46"/>
      <c r="L34" s="34"/>
      <c r="M34" s="34"/>
      <c r="N34" s="34"/>
      <c r="O34" s="45"/>
      <c r="P34" s="56"/>
      <c r="Q34" s="56"/>
      <c r="V34" s="9"/>
      <c r="W34" s="31"/>
      <c r="X34" s="31"/>
      <c r="Y34" s="31"/>
      <c r="Z34" s="31"/>
      <c r="AA34" s="31"/>
      <c r="AB34" s="31"/>
    </row>
    <row r="35" spans="2:28" ht="21" customHeight="1">
      <c r="C35" s="11" t="s">
        <v>1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56"/>
      <c r="Q35" s="56"/>
      <c r="V35" s="31"/>
      <c r="W35" s="31"/>
      <c r="X35" s="31"/>
      <c r="Y35" s="31"/>
      <c r="Z35" s="31"/>
      <c r="AA35" s="31"/>
      <c r="AB35" s="31"/>
    </row>
    <row r="36" spans="2:28" ht="21" customHeight="1">
      <c r="C36" s="11" t="s">
        <v>2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56"/>
      <c r="Q36" s="56"/>
      <c r="V36" s="31"/>
      <c r="W36" s="31"/>
      <c r="X36" s="31"/>
      <c r="Y36" s="31"/>
      <c r="Z36" s="31"/>
      <c r="AA36" s="31"/>
      <c r="AB36" s="31"/>
    </row>
    <row r="37" spans="2:28" ht="21" customHeight="1">
      <c r="B37" s="56" t="s">
        <v>22</v>
      </c>
      <c r="C37" s="11" t="s">
        <v>3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2:28" ht="21" customHeight="1">
      <c r="C38" s="11" t="s">
        <v>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76" t="s">
        <v>40</v>
      </c>
      <c r="U38" s="6"/>
    </row>
    <row r="39" spans="2:28" ht="21" customHeight="1">
      <c r="C39" s="11" t="s">
        <v>55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U39" s="6"/>
    </row>
    <row r="40" spans="2:28" ht="9.9499999999999993" customHeight="1" thickBot="1">
      <c r="F40" s="56"/>
      <c r="G40" s="56"/>
      <c r="H40" s="56"/>
      <c r="I40" s="56"/>
      <c r="J40" s="56"/>
      <c r="K40" s="56"/>
      <c r="L40" s="56"/>
      <c r="M40" s="56"/>
      <c r="T40" s="9"/>
      <c r="U40" s="31"/>
      <c r="V40" s="31"/>
      <c r="W40" s="31"/>
      <c r="X40" s="31"/>
      <c r="Y40" s="31"/>
      <c r="Z40" s="31"/>
      <c r="AA40" s="31"/>
    </row>
    <row r="41" spans="2:28" ht="41.25" customHeight="1">
      <c r="B41" s="123" t="s">
        <v>45</v>
      </c>
      <c r="C41" s="59" t="s">
        <v>18</v>
      </c>
      <c r="D41" s="200"/>
      <c r="E41" s="201"/>
      <c r="F41" s="202"/>
      <c r="G41" s="203" t="s">
        <v>12</v>
      </c>
      <c r="H41" s="201"/>
      <c r="I41" s="200"/>
      <c r="J41" s="201"/>
      <c r="K41" s="202"/>
      <c r="L41" s="204" t="s">
        <v>20</v>
      </c>
      <c r="M41" s="205"/>
      <c r="N41" s="206" t="s">
        <v>15</v>
      </c>
      <c r="O41" s="207"/>
      <c r="P41" s="207"/>
      <c r="Q41" s="207"/>
      <c r="R41" s="208"/>
    </row>
    <row r="42" spans="2:28" ht="22.5" customHeight="1">
      <c r="B42" s="124"/>
      <c r="C42" s="60" t="s">
        <v>13</v>
      </c>
      <c r="D42" s="209" t="s">
        <v>21</v>
      </c>
      <c r="E42" s="210"/>
      <c r="F42" s="210"/>
      <c r="G42" s="210"/>
      <c r="H42" s="210"/>
      <c r="I42" s="210"/>
      <c r="J42" s="210"/>
      <c r="K42" s="211"/>
      <c r="L42" s="12"/>
      <c r="M42" s="12"/>
      <c r="N42" s="13"/>
      <c r="O42" s="12"/>
      <c r="P42" s="13"/>
      <c r="Q42" s="12"/>
      <c r="R42" s="14"/>
      <c r="T42" s="11"/>
      <c r="U42" s="31"/>
      <c r="V42" s="31"/>
      <c r="W42" s="31"/>
      <c r="X42" s="31"/>
    </row>
    <row r="43" spans="2:28" ht="22.5" customHeight="1">
      <c r="B43" s="117" t="s">
        <v>19</v>
      </c>
      <c r="C43" s="119" t="s">
        <v>24</v>
      </c>
      <c r="D43" s="20"/>
      <c r="E43" s="20"/>
      <c r="F43" s="20"/>
      <c r="G43" s="20"/>
      <c r="H43" s="20"/>
      <c r="I43" s="22"/>
      <c r="J43" s="22"/>
      <c r="K43" s="22"/>
      <c r="L43" s="24"/>
      <c r="M43" s="25"/>
      <c r="N43" s="24"/>
      <c r="O43" s="25"/>
      <c r="P43" s="25"/>
      <c r="Q43" s="24"/>
      <c r="R43" s="103"/>
      <c r="T43" s="11"/>
      <c r="U43" s="31"/>
      <c r="V43" s="31"/>
      <c r="W43" s="31"/>
      <c r="X43" s="31"/>
    </row>
    <row r="44" spans="2:28" ht="22.5" customHeight="1" thickBot="1">
      <c r="B44" s="118"/>
      <c r="C44" s="120"/>
      <c r="D44" s="15"/>
      <c r="E44" s="15"/>
      <c r="F44" s="15"/>
      <c r="G44" s="15"/>
      <c r="H44" s="15"/>
      <c r="I44" s="21"/>
      <c r="J44" s="21"/>
      <c r="K44" s="21"/>
      <c r="L44" s="23"/>
      <c r="M44" s="16"/>
      <c r="N44" s="23"/>
      <c r="O44" s="16"/>
      <c r="P44" s="16"/>
      <c r="Q44" s="23"/>
      <c r="R44" s="17"/>
      <c r="T44" s="11"/>
      <c r="U44" s="31"/>
      <c r="V44" s="31"/>
      <c r="W44" s="31"/>
      <c r="X44" s="31"/>
    </row>
    <row r="45" spans="2:28" s="51" customFormat="1" ht="9.9499999999999993" customHeight="1">
      <c r="B45" s="47"/>
      <c r="C45" s="48"/>
      <c r="D45" s="49"/>
      <c r="E45" s="49"/>
      <c r="F45" s="49"/>
      <c r="G45" s="49"/>
      <c r="H45" s="49"/>
      <c r="I45" s="49"/>
      <c r="J45" s="49"/>
      <c r="K45" s="49"/>
      <c r="L45" s="50"/>
      <c r="M45" s="50"/>
      <c r="N45" s="50"/>
      <c r="O45" s="50"/>
      <c r="P45" s="50"/>
      <c r="Q45" s="50"/>
      <c r="R45" s="50"/>
      <c r="T45" s="52"/>
      <c r="U45" s="53"/>
      <c r="V45" s="53"/>
      <c r="W45" s="53"/>
      <c r="X45" s="53"/>
    </row>
    <row r="46" spans="2:28">
      <c r="B46" s="121" t="s">
        <v>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T46" s="31"/>
      <c r="U46" s="31"/>
      <c r="V46" s="31"/>
      <c r="W46" s="31"/>
      <c r="X46" s="31"/>
    </row>
    <row r="47" spans="2:28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T47" s="31"/>
      <c r="U47" s="31"/>
      <c r="V47" s="31"/>
      <c r="W47" s="31"/>
      <c r="X47" s="31"/>
    </row>
  </sheetData>
  <sheetProtection algorithmName="SHA-512" hashValue="LMEX6oFa7hKKc/emypa8J/LQw1mfqWSJjACIuOMAZPcV1otO0W/l35aCYxh3AanE/2x9KMWALb4cgnqFk+i15Q==" saltValue="Thz5aeWtN8ShJ3oniqrnog==" spinCount="100000" sheet="1" objects="1" scenarios="1"/>
  <mergeCells count="102">
    <mergeCell ref="B1:R1"/>
    <mergeCell ref="B3:D3"/>
    <mergeCell ref="F3:M3"/>
    <mergeCell ref="B5:N5"/>
    <mergeCell ref="D8:G8"/>
    <mergeCell ref="L8:P8"/>
    <mergeCell ref="B8:C8"/>
    <mergeCell ref="D10:F10"/>
    <mergeCell ref="L9:O9"/>
    <mergeCell ref="L10:O10"/>
    <mergeCell ref="H9:J9"/>
    <mergeCell ref="H8:K8"/>
    <mergeCell ref="H10:J10"/>
    <mergeCell ref="L30:O30"/>
    <mergeCell ref="H18:J18"/>
    <mergeCell ref="H19:J19"/>
    <mergeCell ref="H30:J30"/>
    <mergeCell ref="D20:F20"/>
    <mergeCell ref="H20:J20"/>
    <mergeCell ref="L20:O20"/>
    <mergeCell ref="D21:F21"/>
    <mergeCell ref="H21:J21"/>
    <mergeCell ref="L21:O21"/>
    <mergeCell ref="B30:C30"/>
    <mergeCell ref="D30:G30"/>
    <mergeCell ref="B9:B10"/>
    <mergeCell ref="D9:F9"/>
    <mergeCell ref="B46:R46"/>
    <mergeCell ref="D38:N38"/>
    <mergeCell ref="B41:B42"/>
    <mergeCell ref="D41:F41"/>
    <mergeCell ref="G41:H41"/>
    <mergeCell ref="I41:K41"/>
    <mergeCell ref="L41:M41"/>
    <mergeCell ref="N41:R41"/>
    <mergeCell ref="D42:K42"/>
    <mergeCell ref="B43:B44"/>
    <mergeCell ref="C43:C44"/>
    <mergeCell ref="D37:O37"/>
    <mergeCell ref="B20:B23"/>
    <mergeCell ref="B29:C29"/>
    <mergeCell ref="B18:B19"/>
    <mergeCell ref="D18:F18"/>
    <mergeCell ref="D19:F19"/>
    <mergeCell ref="D26:F26"/>
    <mergeCell ref="D28:F28"/>
    <mergeCell ref="B25:B28"/>
    <mergeCell ref="L14:O14"/>
    <mergeCell ref="H16:J16"/>
    <mergeCell ref="L16:O16"/>
    <mergeCell ref="H17:J17"/>
    <mergeCell ref="L17:O17"/>
    <mergeCell ref="H11:J11"/>
    <mergeCell ref="L11:O11"/>
    <mergeCell ref="H12:J12"/>
    <mergeCell ref="L12:O12"/>
    <mergeCell ref="H13:J13"/>
    <mergeCell ref="L13:O13"/>
    <mergeCell ref="B11:C11"/>
    <mergeCell ref="B12:C12"/>
    <mergeCell ref="B13:C13"/>
    <mergeCell ref="B16:C16"/>
    <mergeCell ref="B17:C17"/>
    <mergeCell ref="D11:F11"/>
    <mergeCell ref="D12:F12"/>
    <mergeCell ref="D13:F13"/>
    <mergeCell ref="H25:J25"/>
    <mergeCell ref="D22:F22"/>
    <mergeCell ref="H22:J22"/>
    <mergeCell ref="D23:F23"/>
    <mergeCell ref="H23:J23"/>
    <mergeCell ref="D24:F24"/>
    <mergeCell ref="H24:J24"/>
    <mergeCell ref="D25:F25"/>
    <mergeCell ref="H14:J14"/>
    <mergeCell ref="D14:F14"/>
    <mergeCell ref="D16:F16"/>
    <mergeCell ref="D17:F17"/>
    <mergeCell ref="D15:F15"/>
    <mergeCell ref="H15:J15"/>
    <mergeCell ref="L15:O15"/>
    <mergeCell ref="D31:K31"/>
    <mergeCell ref="L31:O31"/>
    <mergeCell ref="D39:O39"/>
    <mergeCell ref="H28:J28"/>
    <mergeCell ref="L28:O28"/>
    <mergeCell ref="D29:F29"/>
    <mergeCell ref="D35:O35"/>
    <mergeCell ref="H29:J29"/>
    <mergeCell ref="L29:O29"/>
    <mergeCell ref="H26:J26"/>
    <mergeCell ref="L26:O26"/>
    <mergeCell ref="D27:F27"/>
    <mergeCell ref="H27:J27"/>
    <mergeCell ref="L27:O27"/>
    <mergeCell ref="L25:O25"/>
    <mergeCell ref="L22:O22"/>
    <mergeCell ref="L23:O23"/>
    <mergeCell ref="L24:O24"/>
    <mergeCell ref="D36:O36"/>
    <mergeCell ref="L18:O18"/>
    <mergeCell ref="L19:O19"/>
  </mergeCells>
  <phoneticPr fontId="7"/>
  <dataValidations count="3">
    <dataValidation type="list" allowBlank="1" showInputMessage="1" showErrorMessage="1" sqref="G41" xr:uid="{00000000-0002-0000-0100-000000000000}">
      <formula1>"銀行,金庫,農協"</formula1>
    </dataValidation>
    <dataValidation type="list" allowBlank="1" showInputMessage="1" showErrorMessage="1" sqref="L41" xr:uid="{00000000-0002-0000-0100-000001000000}">
      <formula1>"本店,支店,支所"</formula1>
    </dataValidation>
    <dataValidation type="list" allowBlank="1" showInputMessage="1" showErrorMessage="1" sqref="N41" xr:uid="{00000000-0002-0000-0100-000002000000}">
      <formula1>"普通,当座"</formula1>
    </dataValidation>
  </dataValidations>
  <printOptions horizontalCentered="1" verticalCentered="1"/>
  <pageMargins left="0.62992125984251968" right="0.43307086614173229" top="0.27559055118110237" bottom="0.19685039370078741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手書き用</vt:lpstr>
      <vt:lpstr>入力シート</vt:lpstr>
      <vt:lpstr>手書き用!Print_Area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2024-04-22T12:26:01Z</cp:lastPrinted>
  <dcterms:modified xsi:type="dcterms:W3CDTF">2024-04-22T12:36:13Z</dcterms:modified>
</cp:coreProperties>
</file>